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30" windowWidth="19200" windowHeight="12015"/>
  </bookViews>
  <sheets>
    <sheet name="Arkusz1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O44" i="1" l="1"/>
  <c r="J44" i="1"/>
  <c r="K44" i="1"/>
  <c r="L44" i="1"/>
  <c r="M44" i="1"/>
  <c r="N44" i="1"/>
  <c r="I44" i="1"/>
  <c r="H74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45" i="1"/>
  <c r="I31" i="1"/>
  <c r="L31" i="1" s="1"/>
  <c r="I32" i="1"/>
  <c r="M32" i="1" s="1"/>
  <c r="I33" i="1"/>
  <c r="L33" i="1" s="1"/>
  <c r="I34" i="1"/>
  <c r="M34" i="1" s="1"/>
  <c r="I35" i="1"/>
  <c r="L35" i="1" s="1"/>
  <c r="I36" i="1"/>
  <c r="M36" i="1" s="1"/>
  <c r="I37" i="1"/>
  <c r="L37" i="1" s="1"/>
  <c r="I38" i="1"/>
  <c r="M38" i="1" s="1"/>
  <c r="I39" i="1"/>
  <c r="L39" i="1" s="1"/>
  <c r="I40" i="1"/>
  <c r="M40" i="1" s="1"/>
  <c r="I12" i="1"/>
  <c r="M12" i="1" s="1"/>
  <c r="I13" i="1"/>
  <c r="L13" i="1" s="1"/>
  <c r="I14" i="1"/>
  <c r="M14" i="1" s="1"/>
  <c r="I15" i="1"/>
  <c r="L15" i="1" s="1"/>
  <c r="I16" i="1"/>
  <c r="M16" i="1" s="1"/>
  <c r="I17" i="1"/>
  <c r="L17" i="1" s="1"/>
  <c r="I18" i="1"/>
  <c r="M18" i="1" s="1"/>
  <c r="I19" i="1"/>
  <c r="L19" i="1" s="1"/>
  <c r="I20" i="1"/>
  <c r="M20" i="1" s="1"/>
  <c r="I21" i="1"/>
  <c r="L21" i="1" s="1"/>
  <c r="I22" i="1"/>
  <c r="M22" i="1" s="1"/>
  <c r="I23" i="1"/>
  <c r="L23" i="1" s="1"/>
  <c r="I24" i="1"/>
  <c r="M24" i="1" s="1"/>
  <c r="I25" i="1"/>
  <c r="L25" i="1" s="1"/>
  <c r="I26" i="1"/>
  <c r="M26" i="1" s="1"/>
  <c r="I27" i="1"/>
  <c r="L27" i="1" s="1"/>
  <c r="I28" i="1"/>
  <c r="M28" i="1" s="1"/>
  <c r="I29" i="1"/>
  <c r="L29" i="1" s="1"/>
  <c r="I30" i="1"/>
  <c r="M30" i="1" s="1"/>
  <c r="I11" i="1"/>
  <c r="P11" i="1" s="1"/>
  <c r="C12" i="1"/>
  <c r="B12" i="1" s="1"/>
  <c r="C13" i="1"/>
  <c r="B13" i="1" s="1"/>
  <c r="C14" i="1"/>
  <c r="B14" i="1" s="1"/>
  <c r="C15" i="1"/>
  <c r="B15" i="1" s="1"/>
  <c r="C16" i="1"/>
  <c r="B16" i="1" s="1"/>
  <c r="D16" i="1" s="1"/>
  <c r="E16" i="1" s="1"/>
  <c r="F16" i="1" s="1"/>
  <c r="C17" i="1"/>
  <c r="B17" i="1" s="1"/>
  <c r="C18" i="1"/>
  <c r="B18" i="1" s="1"/>
  <c r="D18" i="1" s="1"/>
  <c r="E18" i="1" s="1"/>
  <c r="F18" i="1" s="1"/>
  <c r="C19" i="1"/>
  <c r="B19" i="1" s="1"/>
  <c r="C20" i="1"/>
  <c r="B20" i="1" s="1"/>
  <c r="D20" i="1" s="1"/>
  <c r="E20" i="1" s="1"/>
  <c r="F20" i="1" s="1"/>
  <c r="C21" i="1"/>
  <c r="B21" i="1" s="1"/>
  <c r="C22" i="1"/>
  <c r="B22" i="1" s="1"/>
  <c r="D22" i="1" s="1"/>
  <c r="E22" i="1" s="1"/>
  <c r="F22" i="1" s="1"/>
  <c r="C23" i="1"/>
  <c r="B23" i="1" s="1"/>
  <c r="C24" i="1"/>
  <c r="B24" i="1" s="1"/>
  <c r="D24" i="1" s="1"/>
  <c r="E24" i="1" s="1"/>
  <c r="F24" i="1" s="1"/>
  <c r="C25" i="1"/>
  <c r="B25" i="1" s="1"/>
  <c r="C26" i="1"/>
  <c r="B26" i="1" s="1"/>
  <c r="D26" i="1" s="1"/>
  <c r="E26" i="1" s="1"/>
  <c r="F26" i="1" s="1"/>
  <c r="C27" i="1"/>
  <c r="B27" i="1" s="1"/>
  <c r="C28" i="1"/>
  <c r="B28" i="1" s="1"/>
  <c r="D28" i="1" s="1"/>
  <c r="E28" i="1" s="1"/>
  <c r="F28" i="1" s="1"/>
  <c r="C29" i="1"/>
  <c r="B29" i="1" s="1"/>
  <c r="C30" i="1"/>
  <c r="B30" i="1" s="1"/>
  <c r="D30" i="1" s="1"/>
  <c r="E30" i="1" s="1"/>
  <c r="F30" i="1" s="1"/>
  <c r="C31" i="1"/>
  <c r="B31" i="1" s="1"/>
  <c r="C32" i="1"/>
  <c r="B32" i="1" s="1"/>
  <c r="D32" i="1" s="1"/>
  <c r="E32" i="1" s="1"/>
  <c r="F32" i="1" s="1"/>
  <c r="C33" i="1"/>
  <c r="B33" i="1" s="1"/>
  <c r="C34" i="1"/>
  <c r="B34" i="1" s="1"/>
  <c r="D34" i="1" s="1"/>
  <c r="E34" i="1" s="1"/>
  <c r="F34" i="1" s="1"/>
  <c r="C35" i="1"/>
  <c r="B35" i="1" s="1"/>
  <c r="C36" i="1"/>
  <c r="B36" i="1" s="1"/>
  <c r="D36" i="1" s="1"/>
  <c r="E36" i="1" s="1"/>
  <c r="F36" i="1" s="1"/>
  <c r="C37" i="1"/>
  <c r="B37" i="1" s="1"/>
  <c r="C38" i="1"/>
  <c r="B38" i="1" s="1"/>
  <c r="D38" i="1" s="1"/>
  <c r="E38" i="1" s="1"/>
  <c r="F38" i="1" s="1"/>
  <c r="C39" i="1"/>
  <c r="B39" i="1" s="1"/>
  <c r="C40" i="1"/>
  <c r="B40" i="1" s="1"/>
  <c r="D40" i="1" s="1"/>
  <c r="E40" i="1" s="1"/>
  <c r="F40" i="1" s="1"/>
  <c r="C41" i="1"/>
  <c r="B41" i="1" s="1"/>
  <c r="C42" i="1"/>
  <c r="B42" i="1" s="1"/>
  <c r="D42" i="1" s="1"/>
  <c r="E42" i="1" s="1"/>
  <c r="F42" i="1" s="1"/>
  <c r="C43" i="1"/>
  <c r="B43" i="1" s="1"/>
  <c r="C44" i="1"/>
  <c r="B44" i="1" s="1"/>
  <c r="D44" i="1" s="1"/>
  <c r="E44" i="1" s="1"/>
  <c r="F44" i="1" s="1"/>
  <c r="C45" i="1"/>
  <c r="B45" i="1" s="1"/>
  <c r="C46" i="1"/>
  <c r="B46" i="1" s="1"/>
  <c r="D46" i="1" s="1"/>
  <c r="E46" i="1" s="1"/>
  <c r="F46" i="1" s="1"/>
  <c r="C47" i="1"/>
  <c r="B47" i="1" s="1"/>
  <c r="C48" i="1"/>
  <c r="B48" i="1" s="1"/>
  <c r="D48" i="1" s="1"/>
  <c r="E48" i="1" s="1"/>
  <c r="F48" i="1" s="1"/>
  <c r="C49" i="1"/>
  <c r="B49" i="1" s="1"/>
  <c r="C50" i="1"/>
  <c r="B50" i="1" s="1"/>
  <c r="D50" i="1" s="1"/>
  <c r="E50" i="1" s="1"/>
  <c r="F50" i="1" s="1"/>
  <c r="C51" i="1"/>
  <c r="B51" i="1" s="1"/>
  <c r="C52" i="1"/>
  <c r="B52" i="1" s="1"/>
  <c r="D52" i="1" s="1"/>
  <c r="E52" i="1" s="1"/>
  <c r="F52" i="1" s="1"/>
  <c r="C53" i="1"/>
  <c r="B53" i="1" s="1"/>
  <c r="C54" i="1"/>
  <c r="B54" i="1" s="1"/>
  <c r="D54" i="1" s="1"/>
  <c r="E54" i="1" s="1"/>
  <c r="F54" i="1" s="1"/>
  <c r="C55" i="1"/>
  <c r="B55" i="1" s="1"/>
  <c r="C56" i="1"/>
  <c r="B56" i="1" s="1"/>
  <c r="D56" i="1" s="1"/>
  <c r="E56" i="1" s="1"/>
  <c r="F56" i="1" s="1"/>
  <c r="C57" i="1"/>
  <c r="B57" i="1" s="1"/>
  <c r="C58" i="1"/>
  <c r="B58" i="1" s="1"/>
  <c r="D58" i="1" s="1"/>
  <c r="E58" i="1" s="1"/>
  <c r="F58" i="1" s="1"/>
  <c r="C59" i="1"/>
  <c r="B59" i="1" s="1"/>
  <c r="C60" i="1"/>
  <c r="B60" i="1" s="1"/>
  <c r="D60" i="1" s="1"/>
  <c r="E60" i="1" s="1"/>
  <c r="F60" i="1" s="1"/>
  <c r="C61" i="1"/>
  <c r="B61" i="1" s="1"/>
  <c r="C62" i="1"/>
  <c r="B62" i="1" s="1"/>
  <c r="D62" i="1" s="1"/>
  <c r="E62" i="1" s="1"/>
  <c r="F62" i="1" s="1"/>
  <c r="C63" i="1"/>
  <c r="B63" i="1" s="1"/>
  <c r="C64" i="1"/>
  <c r="B64" i="1" s="1"/>
  <c r="D64" i="1" s="1"/>
  <c r="E64" i="1" s="1"/>
  <c r="F64" i="1" s="1"/>
  <c r="C65" i="1"/>
  <c r="B65" i="1" s="1"/>
  <c r="C66" i="1"/>
  <c r="B66" i="1" s="1"/>
  <c r="D66" i="1" s="1"/>
  <c r="E66" i="1" s="1"/>
  <c r="F66" i="1" s="1"/>
  <c r="C67" i="1"/>
  <c r="B67" i="1" s="1"/>
  <c r="C68" i="1"/>
  <c r="B68" i="1" s="1"/>
  <c r="D68" i="1" s="1"/>
  <c r="E68" i="1" s="1"/>
  <c r="F68" i="1" s="1"/>
  <c r="C69" i="1"/>
  <c r="B69" i="1" s="1"/>
  <c r="C70" i="1"/>
  <c r="B70" i="1" s="1"/>
  <c r="D70" i="1" s="1"/>
  <c r="E70" i="1" s="1"/>
  <c r="F70" i="1" s="1"/>
  <c r="C71" i="1"/>
  <c r="B71" i="1" s="1"/>
  <c r="C72" i="1"/>
  <c r="B72" i="1" s="1"/>
  <c r="D72" i="1" s="1"/>
  <c r="E72" i="1" s="1"/>
  <c r="F72" i="1" s="1"/>
  <c r="C73" i="1"/>
  <c r="B73" i="1" s="1"/>
  <c r="C74" i="1"/>
  <c r="B74" i="1" s="1"/>
  <c r="D74" i="1" s="1"/>
  <c r="E74" i="1" s="1"/>
  <c r="F74" i="1" s="1"/>
  <c r="C75" i="1"/>
  <c r="B75" i="1" s="1"/>
  <c r="C76" i="1"/>
  <c r="B76" i="1" s="1"/>
  <c r="D76" i="1" s="1"/>
  <c r="E76" i="1" s="1"/>
  <c r="F76" i="1" s="1"/>
  <c r="C77" i="1"/>
  <c r="B77" i="1" s="1"/>
  <c r="C78" i="1"/>
  <c r="B78" i="1" s="1"/>
  <c r="D78" i="1" s="1"/>
  <c r="E78" i="1" s="1"/>
  <c r="F78" i="1" s="1"/>
  <c r="C79" i="1"/>
  <c r="B79" i="1" s="1"/>
  <c r="C80" i="1"/>
  <c r="B80" i="1" s="1"/>
  <c r="D80" i="1" s="1"/>
  <c r="E80" i="1" s="1"/>
  <c r="F80" i="1" s="1"/>
  <c r="C81" i="1"/>
  <c r="B81" i="1" s="1"/>
  <c r="C82" i="1"/>
  <c r="B82" i="1" s="1"/>
  <c r="D82" i="1" s="1"/>
  <c r="E82" i="1" s="1"/>
  <c r="F82" i="1" s="1"/>
  <c r="C83" i="1"/>
  <c r="B83" i="1" s="1"/>
  <c r="C84" i="1"/>
  <c r="B84" i="1" s="1"/>
  <c r="D84" i="1" s="1"/>
  <c r="E84" i="1" s="1"/>
  <c r="F84" i="1" s="1"/>
  <c r="C85" i="1"/>
  <c r="B85" i="1" s="1"/>
  <c r="C86" i="1"/>
  <c r="B86" i="1" s="1"/>
  <c r="D86" i="1" s="1"/>
  <c r="E86" i="1" s="1"/>
  <c r="F86" i="1" s="1"/>
  <c r="C87" i="1"/>
  <c r="B87" i="1" s="1"/>
  <c r="C88" i="1"/>
  <c r="B88" i="1" s="1"/>
  <c r="D88" i="1" s="1"/>
  <c r="E88" i="1" s="1"/>
  <c r="F88" i="1" s="1"/>
  <c r="C89" i="1"/>
  <c r="B89" i="1" s="1"/>
  <c r="C90" i="1"/>
  <c r="B90" i="1" s="1"/>
  <c r="D90" i="1" s="1"/>
  <c r="E90" i="1" s="1"/>
  <c r="F90" i="1" s="1"/>
  <c r="C91" i="1"/>
  <c r="B91" i="1" s="1"/>
  <c r="C92" i="1"/>
  <c r="B92" i="1" s="1"/>
  <c r="D92" i="1" s="1"/>
  <c r="E92" i="1" s="1"/>
  <c r="F92" i="1" s="1"/>
  <c r="C93" i="1"/>
  <c r="B93" i="1" s="1"/>
  <c r="C94" i="1"/>
  <c r="B94" i="1" s="1"/>
  <c r="D94" i="1" s="1"/>
  <c r="E94" i="1" s="1"/>
  <c r="F94" i="1" s="1"/>
  <c r="C95" i="1"/>
  <c r="B95" i="1" s="1"/>
  <c r="C96" i="1"/>
  <c r="B96" i="1" s="1"/>
  <c r="D96" i="1" s="1"/>
  <c r="E96" i="1" s="1"/>
  <c r="F96" i="1" s="1"/>
  <c r="C97" i="1"/>
  <c r="B97" i="1" s="1"/>
  <c r="C98" i="1"/>
  <c r="B98" i="1" s="1"/>
  <c r="D98" i="1" s="1"/>
  <c r="E98" i="1" s="1"/>
  <c r="F98" i="1" s="1"/>
  <c r="C99" i="1"/>
  <c r="B99" i="1" s="1"/>
  <c r="C100" i="1"/>
  <c r="B100" i="1" s="1"/>
  <c r="D100" i="1" s="1"/>
  <c r="C101" i="1"/>
  <c r="B101" i="1" s="1"/>
  <c r="C102" i="1"/>
  <c r="B102" i="1" s="1"/>
  <c r="D102" i="1" s="1"/>
  <c r="C103" i="1"/>
  <c r="B103" i="1" s="1"/>
  <c r="C104" i="1"/>
  <c r="B104" i="1" s="1"/>
  <c r="D104" i="1" s="1"/>
  <c r="C105" i="1"/>
  <c r="B105" i="1" s="1"/>
  <c r="C106" i="1"/>
  <c r="B106" i="1" s="1"/>
  <c r="D106" i="1" s="1"/>
  <c r="C107" i="1"/>
  <c r="B107" i="1" s="1"/>
  <c r="C108" i="1"/>
  <c r="B108" i="1" s="1"/>
  <c r="D108" i="1" s="1"/>
  <c r="C109" i="1"/>
  <c r="B109" i="1" s="1"/>
  <c r="C110" i="1"/>
  <c r="B110" i="1" s="1"/>
  <c r="D110" i="1" s="1"/>
  <c r="C111" i="1"/>
  <c r="B111" i="1" s="1"/>
  <c r="C112" i="1"/>
  <c r="B112" i="1" s="1"/>
  <c r="D112" i="1" s="1"/>
  <c r="C113" i="1"/>
  <c r="B113" i="1" s="1"/>
  <c r="C114" i="1"/>
  <c r="B114" i="1" s="1"/>
  <c r="D114" i="1" s="1"/>
  <c r="C115" i="1"/>
  <c r="B115" i="1" s="1"/>
  <c r="C116" i="1"/>
  <c r="B116" i="1" s="1"/>
  <c r="D116" i="1" s="1"/>
  <c r="C117" i="1"/>
  <c r="B117" i="1" s="1"/>
  <c r="C118" i="1"/>
  <c r="B118" i="1" s="1"/>
  <c r="D118" i="1" s="1"/>
  <c r="C119" i="1"/>
  <c r="B119" i="1" s="1"/>
  <c r="C120" i="1"/>
  <c r="B120" i="1" s="1"/>
  <c r="D120" i="1" s="1"/>
  <c r="E120" i="1" s="1"/>
  <c r="F120" i="1" s="1"/>
  <c r="C121" i="1"/>
  <c r="B121" i="1" s="1"/>
  <c r="C122" i="1"/>
  <c r="B122" i="1" s="1"/>
  <c r="D122" i="1" s="1"/>
  <c r="E122" i="1" s="1"/>
  <c r="F122" i="1" s="1"/>
  <c r="C123" i="1"/>
  <c r="B123" i="1" s="1"/>
  <c r="C124" i="1"/>
  <c r="B124" i="1" s="1"/>
  <c r="D124" i="1" s="1"/>
  <c r="E124" i="1" s="1"/>
  <c r="F124" i="1" s="1"/>
  <c r="C125" i="1"/>
  <c r="B125" i="1" s="1"/>
  <c r="C126" i="1"/>
  <c r="B126" i="1" s="1"/>
  <c r="D126" i="1" s="1"/>
  <c r="E126" i="1" s="1"/>
  <c r="F126" i="1" s="1"/>
  <c r="C127" i="1"/>
  <c r="B127" i="1" s="1"/>
  <c r="C128" i="1"/>
  <c r="B128" i="1" s="1"/>
  <c r="D128" i="1" s="1"/>
  <c r="E128" i="1" s="1"/>
  <c r="F128" i="1" s="1"/>
  <c r="C129" i="1"/>
  <c r="B129" i="1" s="1"/>
  <c r="C130" i="1"/>
  <c r="B130" i="1" s="1"/>
  <c r="D130" i="1" s="1"/>
  <c r="E130" i="1" s="1"/>
  <c r="F130" i="1" s="1"/>
  <c r="C131" i="1"/>
  <c r="B131" i="1" s="1"/>
  <c r="C132" i="1"/>
  <c r="B132" i="1" s="1"/>
  <c r="D132" i="1" s="1"/>
  <c r="E132" i="1" s="1"/>
  <c r="F132" i="1" s="1"/>
  <c r="C133" i="1"/>
  <c r="B133" i="1" s="1"/>
  <c r="C134" i="1"/>
  <c r="B134" i="1" s="1"/>
  <c r="D134" i="1" s="1"/>
  <c r="E134" i="1" s="1"/>
  <c r="F134" i="1" s="1"/>
  <c r="C135" i="1"/>
  <c r="B135" i="1" s="1"/>
  <c r="C136" i="1"/>
  <c r="B136" i="1" s="1"/>
  <c r="D136" i="1" s="1"/>
  <c r="E136" i="1" s="1"/>
  <c r="F136" i="1" s="1"/>
  <c r="C137" i="1"/>
  <c r="B137" i="1" s="1"/>
  <c r="C138" i="1"/>
  <c r="B138" i="1" s="1"/>
  <c r="D138" i="1" s="1"/>
  <c r="E138" i="1" s="1"/>
  <c r="F138" i="1" s="1"/>
  <c r="C139" i="1"/>
  <c r="B139" i="1" s="1"/>
  <c r="C140" i="1"/>
  <c r="B140" i="1" s="1"/>
  <c r="D140" i="1" s="1"/>
  <c r="E140" i="1" s="1"/>
  <c r="F140" i="1" s="1"/>
  <c r="C141" i="1"/>
  <c r="B141" i="1" s="1"/>
  <c r="C142" i="1"/>
  <c r="B142" i="1" s="1"/>
  <c r="D142" i="1" s="1"/>
  <c r="E142" i="1" s="1"/>
  <c r="F142" i="1" s="1"/>
  <c r="C143" i="1"/>
  <c r="B143" i="1" s="1"/>
  <c r="C144" i="1"/>
  <c r="B144" i="1" s="1"/>
  <c r="D144" i="1" s="1"/>
  <c r="E144" i="1" s="1"/>
  <c r="F144" i="1" s="1"/>
  <c r="C145" i="1"/>
  <c r="B145" i="1" s="1"/>
  <c r="C146" i="1"/>
  <c r="B146" i="1" s="1"/>
  <c r="D146" i="1" s="1"/>
  <c r="E146" i="1" s="1"/>
  <c r="F146" i="1" s="1"/>
  <c r="C147" i="1"/>
  <c r="B147" i="1" s="1"/>
  <c r="C148" i="1"/>
  <c r="B148" i="1" s="1"/>
  <c r="D148" i="1" s="1"/>
  <c r="E148" i="1" s="1"/>
  <c r="F148" i="1" s="1"/>
  <c r="C149" i="1"/>
  <c r="B149" i="1" s="1"/>
  <c r="C150" i="1"/>
  <c r="B150" i="1" s="1"/>
  <c r="D150" i="1" s="1"/>
  <c r="E150" i="1" s="1"/>
  <c r="F150" i="1" s="1"/>
  <c r="C151" i="1"/>
  <c r="B151" i="1" s="1"/>
  <c r="C152" i="1"/>
  <c r="B152" i="1" s="1"/>
  <c r="D152" i="1" s="1"/>
  <c r="E152" i="1" s="1"/>
  <c r="F152" i="1" s="1"/>
  <c r="C153" i="1"/>
  <c r="B153" i="1" s="1"/>
  <c r="C154" i="1"/>
  <c r="B154" i="1" s="1"/>
  <c r="D154" i="1" s="1"/>
  <c r="E154" i="1" s="1"/>
  <c r="F154" i="1" s="1"/>
  <c r="C155" i="1"/>
  <c r="B155" i="1" s="1"/>
  <c r="C156" i="1"/>
  <c r="B156" i="1" s="1"/>
  <c r="D156" i="1" s="1"/>
  <c r="E156" i="1" s="1"/>
  <c r="F156" i="1" s="1"/>
  <c r="C157" i="1"/>
  <c r="B157" i="1" s="1"/>
  <c r="C158" i="1"/>
  <c r="B158" i="1" s="1"/>
  <c r="D158" i="1" s="1"/>
  <c r="E158" i="1" s="1"/>
  <c r="F158" i="1" s="1"/>
  <c r="C159" i="1"/>
  <c r="B159" i="1" s="1"/>
  <c r="C160" i="1"/>
  <c r="B160" i="1" s="1"/>
  <c r="D160" i="1" s="1"/>
  <c r="E160" i="1" s="1"/>
  <c r="F160" i="1" s="1"/>
  <c r="C161" i="1"/>
  <c r="B161" i="1" s="1"/>
  <c r="C162" i="1"/>
  <c r="B162" i="1" s="1"/>
  <c r="D162" i="1" s="1"/>
  <c r="E162" i="1" s="1"/>
  <c r="F162" i="1" s="1"/>
  <c r="C163" i="1"/>
  <c r="B163" i="1" s="1"/>
  <c r="C164" i="1"/>
  <c r="B164" i="1" s="1"/>
  <c r="D164" i="1" s="1"/>
  <c r="E164" i="1" s="1"/>
  <c r="F164" i="1" s="1"/>
  <c r="C165" i="1"/>
  <c r="B165" i="1" s="1"/>
  <c r="C166" i="1"/>
  <c r="B166" i="1" s="1"/>
  <c r="D166" i="1" s="1"/>
  <c r="E166" i="1" s="1"/>
  <c r="F166" i="1" s="1"/>
  <c r="C167" i="1"/>
  <c r="B167" i="1" s="1"/>
  <c r="C168" i="1"/>
  <c r="B168" i="1" s="1"/>
  <c r="D168" i="1" s="1"/>
  <c r="E168" i="1" s="1"/>
  <c r="F168" i="1" s="1"/>
  <c r="C169" i="1"/>
  <c r="B169" i="1" s="1"/>
  <c r="C170" i="1"/>
  <c r="B170" i="1" s="1"/>
  <c r="D170" i="1" s="1"/>
  <c r="E170" i="1" s="1"/>
  <c r="F170" i="1" s="1"/>
  <c r="C171" i="1"/>
  <c r="B171" i="1" s="1"/>
  <c r="C172" i="1"/>
  <c r="B172" i="1" s="1"/>
  <c r="D172" i="1" s="1"/>
  <c r="E172" i="1" s="1"/>
  <c r="F172" i="1" s="1"/>
  <c r="C173" i="1"/>
  <c r="B173" i="1" s="1"/>
  <c r="C174" i="1"/>
  <c r="B174" i="1" s="1"/>
  <c r="D174" i="1" s="1"/>
  <c r="E174" i="1" s="1"/>
  <c r="F174" i="1" s="1"/>
  <c r="C175" i="1"/>
  <c r="B175" i="1" s="1"/>
  <c r="C176" i="1"/>
  <c r="B176" i="1" s="1"/>
  <c r="D176" i="1" s="1"/>
  <c r="E176" i="1" s="1"/>
  <c r="F176" i="1" s="1"/>
  <c r="C177" i="1"/>
  <c r="B177" i="1" s="1"/>
  <c r="C178" i="1"/>
  <c r="B178" i="1" s="1"/>
  <c r="D178" i="1" s="1"/>
  <c r="E178" i="1" s="1"/>
  <c r="F178" i="1" s="1"/>
  <c r="C179" i="1"/>
  <c r="B179" i="1" s="1"/>
  <c r="C180" i="1"/>
  <c r="B180" i="1" s="1"/>
  <c r="D180" i="1" s="1"/>
  <c r="E180" i="1" s="1"/>
  <c r="F180" i="1" s="1"/>
  <c r="C181" i="1"/>
  <c r="B181" i="1" s="1"/>
  <c r="C182" i="1"/>
  <c r="B182" i="1" s="1"/>
  <c r="D182" i="1" s="1"/>
  <c r="E182" i="1" s="1"/>
  <c r="F182" i="1" s="1"/>
  <c r="C183" i="1"/>
  <c r="B183" i="1" s="1"/>
  <c r="C184" i="1"/>
  <c r="B184" i="1" s="1"/>
  <c r="D184" i="1" s="1"/>
  <c r="E184" i="1" s="1"/>
  <c r="F184" i="1" s="1"/>
  <c r="C185" i="1"/>
  <c r="B185" i="1" s="1"/>
  <c r="C186" i="1"/>
  <c r="B186" i="1" s="1"/>
  <c r="D186" i="1" s="1"/>
  <c r="E186" i="1" s="1"/>
  <c r="F186" i="1" s="1"/>
  <c r="C187" i="1"/>
  <c r="B187" i="1" s="1"/>
  <c r="C188" i="1"/>
  <c r="B188" i="1" s="1"/>
  <c r="D188" i="1" s="1"/>
  <c r="E188" i="1" s="1"/>
  <c r="F188" i="1" s="1"/>
  <c r="C189" i="1"/>
  <c r="B189" i="1" s="1"/>
  <c r="C190" i="1"/>
  <c r="B190" i="1" s="1"/>
  <c r="D190" i="1" s="1"/>
  <c r="E190" i="1" s="1"/>
  <c r="F190" i="1" s="1"/>
  <c r="C191" i="1"/>
  <c r="B191" i="1" s="1"/>
  <c r="C192" i="1"/>
  <c r="B192" i="1" s="1"/>
  <c r="D192" i="1" s="1"/>
  <c r="E192" i="1" s="1"/>
  <c r="F192" i="1" s="1"/>
  <c r="C193" i="1"/>
  <c r="B193" i="1" s="1"/>
  <c r="C194" i="1"/>
  <c r="B194" i="1" s="1"/>
  <c r="D194" i="1" s="1"/>
  <c r="E194" i="1" s="1"/>
  <c r="F194" i="1" s="1"/>
  <c r="C195" i="1"/>
  <c r="B195" i="1" s="1"/>
  <c r="C196" i="1"/>
  <c r="B196" i="1" s="1"/>
  <c r="D196" i="1" s="1"/>
  <c r="E196" i="1" s="1"/>
  <c r="F196" i="1" s="1"/>
  <c r="C197" i="1"/>
  <c r="B197" i="1" s="1"/>
  <c r="C198" i="1"/>
  <c r="B198" i="1" s="1"/>
  <c r="D198" i="1" s="1"/>
  <c r="E198" i="1" s="1"/>
  <c r="F198" i="1" s="1"/>
  <c r="C199" i="1"/>
  <c r="B199" i="1" s="1"/>
  <c r="C200" i="1"/>
  <c r="B200" i="1" s="1"/>
  <c r="D200" i="1" s="1"/>
  <c r="E200" i="1" s="1"/>
  <c r="F200" i="1" s="1"/>
  <c r="C201" i="1"/>
  <c r="B201" i="1" s="1"/>
  <c r="C202" i="1"/>
  <c r="B202" i="1" s="1"/>
  <c r="D202" i="1" s="1"/>
  <c r="E202" i="1" s="1"/>
  <c r="F202" i="1" s="1"/>
  <c r="C203" i="1"/>
  <c r="B203" i="1" s="1"/>
  <c r="C204" i="1"/>
  <c r="B204" i="1" s="1"/>
  <c r="D204" i="1" s="1"/>
  <c r="E204" i="1" s="1"/>
  <c r="F204" i="1" s="1"/>
  <c r="C205" i="1"/>
  <c r="B205" i="1" s="1"/>
  <c r="C206" i="1"/>
  <c r="B206" i="1" s="1"/>
  <c r="D206" i="1" s="1"/>
  <c r="E206" i="1" s="1"/>
  <c r="F206" i="1" s="1"/>
  <c r="C207" i="1"/>
  <c r="B207" i="1" s="1"/>
  <c r="C208" i="1"/>
  <c r="B208" i="1" s="1"/>
  <c r="D208" i="1" s="1"/>
  <c r="E208" i="1" s="1"/>
  <c r="F208" i="1" s="1"/>
  <c r="C209" i="1"/>
  <c r="B209" i="1" s="1"/>
  <c r="C210" i="1"/>
  <c r="B210" i="1" s="1"/>
  <c r="D210" i="1" s="1"/>
  <c r="E210" i="1" s="1"/>
  <c r="F210" i="1" s="1"/>
  <c r="C211" i="1"/>
  <c r="B211" i="1" s="1"/>
  <c r="C212" i="1"/>
  <c r="B212" i="1" s="1"/>
  <c r="D212" i="1" s="1"/>
  <c r="E212" i="1" s="1"/>
  <c r="F212" i="1" s="1"/>
  <c r="C213" i="1"/>
  <c r="B213" i="1" s="1"/>
  <c r="C214" i="1"/>
  <c r="B214" i="1" s="1"/>
  <c r="D214" i="1" s="1"/>
  <c r="E214" i="1" s="1"/>
  <c r="F214" i="1" s="1"/>
  <c r="C215" i="1"/>
  <c r="B215" i="1" s="1"/>
  <c r="C216" i="1"/>
  <c r="B216" i="1" s="1"/>
  <c r="D216" i="1" s="1"/>
  <c r="E216" i="1" s="1"/>
  <c r="F216" i="1" s="1"/>
  <c r="C217" i="1"/>
  <c r="B217" i="1" s="1"/>
  <c r="C218" i="1"/>
  <c r="B218" i="1" s="1"/>
  <c r="D218" i="1" s="1"/>
  <c r="E218" i="1" s="1"/>
  <c r="F218" i="1" s="1"/>
  <c r="C219" i="1"/>
  <c r="B219" i="1" s="1"/>
  <c r="C220" i="1"/>
  <c r="B220" i="1" s="1"/>
  <c r="D220" i="1" s="1"/>
  <c r="E220" i="1" s="1"/>
  <c r="F220" i="1" s="1"/>
  <c r="C221" i="1"/>
  <c r="B221" i="1" s="1"/>
  <c r="C222" i="1"/>
  <c r="B222" i="1" s="1"/>
  <c r="D222" i="1" s="1"/>
  <c r="E222" i="1" s="1"/>
  <c r="F222" i="1" s="1"/>
  <c r="C223" i="1"/>
  <c r="B223" i="1" s="1"/>
  <c r="C224" i="1"/>
  <c r="B224" i="1" s="1"/>
  <c r="D224" i="1" s="1"/>
  <c r="E224" i="1" s="1"/>
  <c r="F224" i="1" s="1"/>
  <c r="C225" i="1"/>
  <c r="B225" i="1" s="1"/>
  <c r="C226" i="1"/>
  <c r="B226" i="1" s="1"/>
  <c r="D226" i="1" s="1"/>
  <c r="E226" i="1" s="1"/>
  <c r="F226" i="1" s="1"/>
  <c r="C227" i="1"/>
  <c r="B227" i="1" s="1"/>
  <c r="C228" i="1"/>
  <c r="B228" i="1" s="1"/>
  <c r="D228" i="1" s="1"/>
  <c r="E228" i="1" s="1"/>
  <c r="F228" i="1" s="1"/>
  <c r="C229" i="1"/>
  <c r="B229" i="1" s="1"/>
  <c r="C230" i="1"/>
  <c r="B230" i="1" s="1"/>
  <c r="D230" i="1" s="1"/>
  <c r="E230" i="1" s="1"/>
  <c r="F230" i="1" s="1"/>
  <c r="C231" i="1"/>
  <c r="B231" i="1" s="1"/>
  <c r="C232" i="1"/>
  <c r="B232" i="1" s="1"/>
  <c r="D232" i="1" s="1"/>
  <c r="E232" i="1" s="1"/>
  <c r="F232" i="1" s="1"/>
  <c r="C233" i="1"/>
  <c r="B233" i="1" s="1"/>
  <c r="C234" i="1"/>
  <c r="B234" i="1" s="1"/>
  <c r="D234" i="1" s="1"/>
  <c r="E234" i="1" s="1"/>
  <c r="F234" i="1" s="1"/>
  <c r="C235" i="1"/>
  <c r="B235" i="1" s="1"/>
  <c r="C236" i="1"/>
  <c r="B236" i="1" s="1"/>
  <c r="D236" i="1" s="1"/>
  <c r="E236" i="1" s="1"/>
  <c r="F236" i="1" s="1"/>
  <c r="C237" i="1"/>
  <c r="B237" i="1" s="1"/>
  <c r="C238" i="1"/>
  <c r="B238" i="1" s="1"/>
  <c r="D238" i="1" s="1"/>
  <c r="E238" i="1" s="1"/>
  <c r="F238" i="1" s="1"/>
  <c r="C239" i="1"/>
  <c r="B239" i="1" s="1"/>
  <c r="C240" i="1"/>
  <c r="B240" i="1" s="1"/>
  <c r="D240" i="1" s="1"/>
  <c r="E240" i="1" s="1"/>
  <c r="F240" i="1" s="1"/>
  <c r="C241" i="1"/>
  <c r="B241" i="1" s="1"/>
  <c r="C242" i="1"/>
  <c r="B242" i="1" s="1"/>
  <c r="D242" i="1" s="1"/>
  <c r="E242" i="1" s="1"/>
  <c r="F242" i="1" s="1"/>
  <c r="C243" i="1"/>
  <c r="B243" i="1" s="1"/>
  <c r="C244" i="1"/>
  <c r="B244" i="1" s="1"/>
  <c r="D244" i="1" s="1"/>
  <c r="E244" i="1" s="1"/>
  <c r="F244" i="1" s="1"/>
  <c r="C245" i="1"/>
  <c r="B245" i="1" s="1"/>
  <c r="C246" i="1"/>
  <c r="B246" i="1" s="1"/>
  <c r="D246" i="1" s="1"/>
  <c r="E246" i="1" s="1"/>
  <c r="F246" i="1" s="1"/>
  <c r="C247" i="1"/>
  <c r="B247" i="1" s="1"/>
  <c r="C248" i="1"/>
  <c r="B248" i="1" s="1"/>
  <c r="D248" i="1" s="1"/>
  <c r="E248" i="1" s="1"/>
  <c r="F248" i="1" s="1"/>
  <c r="C249" i="1"/>
  <c r="B249" i="1" s="1"/>
  <c r="C250" i="1"/>
  <c r="B250" i="1" s="1"/>
  <c r="D250" i="1" s="1"/>
  <c r="E250" i="1" s="1"/>
  <c r="F250" i="1" s="1"/>
  <c r="C251" i="1"/>
  <c r="B251" i="1" s="1"/>
  <c r="C252" i="1"/>
  <c r="B252" i="1" s="1"/>
  <c r="D252" i="1" s="1"/>
  <c r="E252" i="1" s="1"/>
  <c r="F252" i="1" s="1"/>
  <c r="C253" i="1"/>
  <c r="B253" i="1" s="1"/>
  <c r="C254" i="1"/>
  <c r="B254" i="1" s="1"/>
  <c r="D254" i="1" s="1"/>
  <c r="E254" i="1" s="1"/>
  <c r="F254" i="1" s="1"/>
  <c r="C255" i="1"/>
  <c r="B255" i="1" s="1"/>
  <c r="C256" i="1"/>
  <c r="B256" i="1" s="1"/>
  <c r="D256" i="1" s="1"/>
  <c r="E256" i="1" s="1"/>
  <c r="F256" i="1" s="1"/>
  <c r="C257" i="1"/>
  <c r="B257" i="1" s="1"/>
  <c r="C258" i="1"/>
  <c r="B258" i="1" s="1"/>
  <c r="D258" i="1" s="1"/>
  <c r="E258" i="1" s="1"/>
  <c r="F258" i="1" s="1"/>
  <c r="C259" i="1"/>
  <c r="B259" i="1" s="1"/>
  <c r="C260" i="1"/>
  <c r="B260" i="1" s="1"/>
  <c r="D260" i="1" s="1"/>
  <c r="E260" i="1" s="1"/>
  <c r="F260" i="1" s="1"/>
  <c r="C261" i="1"/>
  <c r="B261" i="1" s="1"/>
  <c r="C262" i="1"/>
  <c r="B262" i="1" s="1"/>
  <c r="D262" i="1" s="1"/>
  <c r="E262" i="1" s="1"/>
  <c r="F262" i="1" s="1"/>
  <c r="C263" i="1"/>
  <c r="B263" i="1" s="1"/>
  <c r="C264" i="1"/>
  <c r="B264" i="1" s="1"/>
  <c r="D264" i="1" s="1"/>
  <c r="E264" i="1" s="1"/>
  <c r="F264" i="1" s="1"/>
  <c r="C265" i="1"/>
  <c r="B265" i="1" s="1"/>
  <c r="C266" i="1"/>
  <c r="B266" i="1" s="1"/>
  <c r="D266" i="1" s="1"/>
  <c r="E266" i="1" s="1"/>
  <c r="F266" i="1" s="1"/>
  <c r="C267" i="1"/>
  <c r="B267" i="1" s="1"/>
  <c r="C268" i="1"/>
  <c r="B268" i="1" s="1"/>
  <c r="D268" i="1" s="1"/>
  <c r="E268" i="1" s="1"/>
  <c r="F268" i="1" s="1"/>
  <c r="C269" i="1"/>
  <c r="B269" i="1" s="1"/>
  <c r="C270" i="1"/>
  <c r="B270" i="1" s="1"/>
  <c r="D270" i="1" s="1"/>
  <c r="E270" i="1" s="1"/>
  <c r="F270" i="1" s="1"/>
  <c r="C271" i="1"/>
  <c r="B271" i="1" s="1"/>
  <c r="C272" i="1"/>
  <c r="B272" i="1" s="1"/>
  <c r="D272" i="1" s="1"/>
  <c r="E272" i="1" s="1"/>
  <c r="F272" i="1" s="1"/>
  <c r="C273" i="1"/>
  <c r="B273" i="1" s="1"/>
  <c r="C274" i="1"/>
  <c r="B274" i="1" s="1"/>
  <c r="D274" i="1" s="1"/>
  <c r="E274" i="1" s="1"/>
  <c r="F274" i="1" s="1"/>
  <c r="C275" i="1"/>
  <c r="B275" i="1" s="1"/>
  <c r="C276" i="1"/>
  <c r="B276" i="1" s="1"/>
  <c r="D276" i="1" s="1"/>
  <c r="E276" i="1" s="1"/>
  <c r="F276" i="1" s="1"/>
  <c r="C277" i="1"/>
  <c r="B277" i="1" s="1"/>
  <c r="C278" i="1"/>
  <c r="B278" i="1" s="1"/>
  <c r="D278" i="1" s="1"/>
  <c r="E278" i="1" s="1"/>
  <c r="F278" i="1" s="1"/>
  <c r="C279" i="1"/>
  <c r="B279" i="1" s="1"/>
  <c r="C280" i="1"/>
  <c r="B280" i="1" s="1"/>
  <c r="D280" i="1" s="1"/>
  <c r="E280" i="1" s="1"/>
  <c r="F280" i="1" s="1"/>
  <c r="C281" i="1"/>
  <c r="B281" i="1" s="1"/>
  <c r="C282" i="1"/>
  <c r="B282" i="1" s="1"/>
  <c r="D282" i="1" s="1"/>
  <c r="E282" i="1" s="1"/>
  <c r="F282" i="1" s="1"/>
  <c r="C283" i="1"/>
  <c r="B283" i="1" s="1"/>
  <c r="C284" i="1"/>
  <c r="B284" i="1" s="1"/>
  <c r="D284" i="1" s="1"/>
  <c r="E284" i="1" s="1"/>
  <c r="F284" i="1" s="1"/>
  <c r="C285" i="1"/>
  <c r="B285" i="1" s="1"/>
  <c r="C286" i="1"/>
  <c r="B286" i="1" s="1"/>
  <c r="D286" i="1" s="1"/>
  <c r="E286" i="1" s="1"/>
  <c r="F286" i="1" s="1"/>
  <c r="C287" i="1"/>
  <c r="B287" i="1" s="1"/>
  <c r="C288" i="1"/>
  <c r="B288" i="1" s="1"/>
  <c r="D288" i="1" s="1"/>
  <c r="E288" i="1" s="1"/>
  <c r="F288" i="1" s="1"/>
  <c r="C289" i="1"/>
  <c r="B289" i="1" s="1"/>
  <c r="C290" i="1"/>
  <c r="B290" i="1" s="1"/>
  <c r="D290" i="1" s="1"/>
  <c r="E290" i="1" s="1"/>
  <c r="F290" i="1" s="1"/>
  <c r="C291" i="1"/>
  <c r="B291" i="1" s="1"/>
  <c r="C292" i="1"/>
  <c r="B292" i="1" s="1"/>
  <c r="D292" i="1" s="1"/>
  <c r="E292" i="1" s="1"/>
  <c r="F292" i="1" s="1"/>
  <c r="C293" i="1"/>
  <c r="B293" i="1" s="1"/>
  <c r="C294" i="1"/>
  <c r="B294" i="1" s="1"/>
  <c r="D294" i="1" s="1"/>
  <c r="E294" i="1" s="1"/>
  <c r="F294" i="1" s="1"/>
  <c r="C295" i="1"/>
  <c r="B295" i="1" s="1"/>
  <c r="C296" i="1"/>
  <c r="B296" i="1" s="1"/>
  <c r="D296" i="1" s="1"/>
  <c r="E296" i="1" s="1"/>
  <c r="F296" i="1" s="1"/>
  <c r="C297" i="1"/>
  <c r="B297" i="1" s="1"/>
  <c r="C298" i="1"/>
  <c r="B298" i="1" s="1"/>
  <c r="D298" i="1" s="1"/>
  <c r="E298" i="1" s="1"/>
  <c r="F298" i="1" s="1"/>
  <c r="C299" i="1"/>
  <c r="B299" i="1" s="1"/>
  <c r="C300" i="1"/>
  <c r="B300" i="1" s="1"/>
  <c r="D300" i="1" s="1"/>
  <c r="E300" i="1" s="1"/>
  <c r="F300" i="1" s="1"/>
  <c r="C301" i="1"/>
  <c r="B301" i="1" s="1"/>
  <c r="C302" i="1"/>
  <c r="B302" i="1" s="1"/>
  <c r="D302" i="1" s="1"/>
  <c r="E302" i="1" s="1"/>
  <c r="F302" i="1" s="1"/>
  <c r="C303" i="1"/>
  <c r="B303" i="1" s="1"/>
  <c r="C304" i="1"/>
  <c r="B304" i="1" s="1"/>
  <c r="D304" i="1" s="1"/>
  <c r="E304" i="1" s="1"/>
  <c r="F304" i="1" s="1"/>
  <c r="C305" i="1"/>
  <c r="B305" i="1" s="1"/>
  <c r="C306" i="1"/>
  <c r="B306" i="1" s="1"/>
  <c r="D306" i="1" s="1"/>
  <c r="E306" i="1" s="1"/>
  <c r="F306" i="1" s="1"/>
  <c r="C307" i="1"/>
  <c r="B307" i="1" s="1"/>
  <c r="C308" i="1"/>
  <c r="B308" i="1" s="1"/>
  <c r="D308" i="1" s="1"/>
  <c r="E308" i="1" s="1"/>
  <c r="F308" i="1" s="1"/>
  <c r="C309" i="1"/>
  <c r="B309" i="1" s="1"/>
  <c r="C310" i="1"/>
  <c r="B310" i="1" s="1"/>
  <c r="D310" i="1" s="1"/>
  <c r="E310" i="1" s="1"/>
  <c r="F310" i="1" s="1"/>
  <c r="C311" i="1"/>
  <c r="B311" i="1" s="1"/>
  <c r="C312" i="1"/>
  <c r="B312" i="1" s="1"/>
  <c r="D312" i="1" s="1"/>
  <c r="E312" i="1" s="1"/>
  <c r="F312" i="1" s="1"/>
  <c r="C313" i="1"/>
  <c r="B313" i="1" s="1"/>
  <c r="C314" i="1"/>
  <c r="B314" i="1" s="1"/>
  <c r="D314" i="1" s="1"/>
  <c r="E314" i="1" s="1"/>
  <c r="F314" i="1" s="1"/>
  <c r="C315" i="1"/>
  <c r="B315" i="1" s="1"/>
  <c r="C316" i="1"/>
  <c r="B316" i="1" s="1"/>
  <c r="D316" i="1" s="1"/>
  <c r="E316" i="1" s="1"/>
  <c r="F316" i="1" s="1"/>
  <c r="C317" i="1"/>
  <c r="C318" i="1"/>
  <c r="B318" i="1" s="1"/>
  <c r="D318" i="1" s="1"/>
  <c r="E318" i="1" s="1"/>
  <c r="F318" i="1" s="1"/>
  <c r="C319" i="1"/>
  <c r="B319" i="1" s="1"/>
  <c r="C320" i="1"/>
  <c r="B320" i="1" s="1"/>
  <c r="D320" i="1" s="1"/>
  <c r="E320" i="1" s="1"/>
  <c r="F320" i="1" s="1"/>
  <c r="C321" i="1"/>
  <c r="B321" i="1" s="1"/>
  <c r="C322" i="1"/>
  <c r="B322" i="1" s="1"/>
  <c r="D322" i="1" s="1"/>
  <c r="E322" i="1" s="1"/>
  <c r="F322" i="1" s="1"/>
  <c r="C323" i="1"/>
  <c r="B323" i="1" s="1"/>
  <c r="C324" i="1"/>
  <c r="B324" i="1" s="1"/>
  <c r="D324" i="1" s="1"/>
  <c r="E324" i="1" s="1"/>
  <c r="F324" i="1" s="1"/>
  <c r="C325" i="1"/>
  <c r="C326" i="1"/>
  <c r="B326" i="1" s="1"/>
  <c r="D326" i="1" s="1"/>
  <c r="E326" i="1" s="1"/>
  <c r="F326" i="1" s="1"/>
  <c r="C327" i="1"/>
  <c r="B327" i="1" s="1"/>
  <c r="C328" i="1"/>
  <c r="B328" i="1" s="1"/>
  <c r="D328" i="1" s="1"/>
  <c r="E328" i="1" s="1"/>
  <c r="F328" i="1" s="1"/>
  <c r="C329" i="1"/>
  <c r="B329" i="1" s="1"/>
  <c r="C330" i="1"/>
  <c r="B330" i="1" s="1"/>
  <c r="D330" i="1" s="1"/>
  <c r="E330" i="1" s="1"/>
  <c r="F330" i="1" s="1"/>
  <c r="C331" i="1"/>
  <c r="B331" i="1" s="1"/>
  <c r="C332" i="1"/>
  <c r="B332" i="1" s="1"/>
  <c r="D332" i="1" s="1"/>
  <c r="E332" i="1" s="1"/>
  <c r="F332" i="1" s="1"/>
  <c r="C333" i="1"/>
  <c r="C334" i="1"/>
  <c r="B334" i="1" s="1"/>
  <c r="D334" i="1" s="1"/>
  <c r="E334" i="1" s="1"/>
  <c r="F334" i="1" s="1"/>
  <c r="C335" i="1"/>
  <c r="B335" i="1" s="1"/>
  <c r="C336" i="1"/>
  <c r="B336" i="1" s="1"/>
  <c r="D336" i="1" s="1"/>
  <c r="E336" i="1" s="1"/>
  <c r="F336" i="1" s="1"/>
  <c r="C337" i="1"/>
  <c r="B337" i="1" s="1"/>
  <c r="C338" i="1"/>
  <c r="B338" i="1" s="1"/>
  <c r="D338" i="1" s="1"/>
  <c r="E338" i="1" s="1"/>
  <c r="F338" i="1" s="1"/>
  <c r="C339" i="1"/>
  <c r="B339" i="1" s="1"/>
  <c r="C340" i="1"/>
  <c r="B340" i="1" s="1"/>
  <c r="D340" i="1" s="1"/>
  <c r="E340" i="1" s="1"/>
  <c r="F340" i="1" s="1"/>
  <c r="C341" i="1"/>
  <c r="C342" i="1"/>
  <c r="B342" i="1" s="1"/>
  <c r="D342" i="1" s="1"/>
  <c r="E342" i="1" s="1"/>
  <c r="F342" i="1" s="1"/>
  <c r="C343" i="1"/>
  <c r="B343" i="1" s="1"/>
  <c r="C344" i="1"/>
  <c r="B344" i="1" s="1"/>
  <c r="D344" i="1" s="1"/>
  <c r="E344" i="1" s="1"/>
  <c r="F344" i="1" s="1"/>
  <c r="C345" i="1"/>
  <c r="B345" i="1" s="1"/>
  <c r="C346" i="1"/>
  <c r="B346" i="1" s="1"/>
  <c r="D346" i="1" s="1"/>
  <c r="E346" i="1" s="1"/>
  <c r="F346" i="1" s="1"/>
  <c r="C347" i="1"/>
  <c r="B347" i="1" s="1"/>
  <c r="C348" i="1"/>
  <c r="B348" i="1" s="1"/>
  <c r="D348" i="1" s="1"/>
  <c r="E348" i="1" s="1"/>
  <c r="F348" i="1" s="1"/>
  <c r="C349" i="1"/>
  <c r="C350" i="1"/>
  <c r="B350" i="1" s="1"/>
  <c r="D350" i="1" s="1"/>
  <c r="E350" i="1" s="1"/>
  <c r="F350" i="1" s="1"/>
  <c r="C351" i="1"/>
  <c r="B351" i="1" s="1"/>
  <c r="C352" i="1"/>
  <c r="B352" i="1" s="1"/>
  <c r="D352" i="1" s="1"/>
  <c r="E352" i="1" s="1"/>
  <c r="F352" i="1" s="1"/>
  <c r="C353" i="1"/>
  <c r="B353" i="1" s="1"/>
  <c r="C354" i="1"/>
  <c r="B354" i="1" s="1"/>
  <c r="D354" i="1" s="1"/>
  <c r="E354" i="1" s="1"/>
  <c r="F354" i="1" s="1"/>
  <c r="C355" i="1"/>
  <c r="B355" i="1" s="1"/>
  <c r="C356" i="1"/>
  <c r="B356" i="1" s="1"/>
  <c r="D356" i="1" s="1"/>
  <c r="E356" i="1" s="1"/>
  <c r="F356" i="1" s="1"/>
  <c r="C357" i="1"/>
  <c r="C358" i="1"/>
  <c r="B358" i="1" s="1"/>
  <c r="D358" i="1" s="1"/>
  <c r="E358" i="1" s="1"/>
  <c r="F358" i="1" s="1"/>
  <c r="C359" i="1"/>
  <c r="B359" i="1" s="1"/>
  <c r="C360" i="1"/>
  <c r="B360" i="1" s="1"/>
  <c r="D360" i="1" s="1"/>
  <c r="E360" i="1" s="1"/>
  <c r="F360" i="1" s="1"/>
  <c r="C361" i="1"/>
  <c r="B361" i="1" s="1"/>
  <c r="C362" i="1"/>
  <c r="B362" i="1" s="1"/>
  <c r="D362" i="1" s="1"/>
  <c r="E362" i="1" s="1"/>
  <c r="F362" i="1" s="1"/>
  <c r="C363" i="1"/>
  <c r="B363" i="1" s="1"/>
  <c r="C364" i="1"/>
  <c r="B364" i="1" s="1"/>
  <c r="D364" i="1" s="1"/>
  <c r="E364" i="1" s="1"/>
  <c r="F364" i="1" s="1"/>
  <c r="C365" i="1"/>
  <c r="C366" i="1"/>
  <c r="B366" i="1" s="1"/>
  <c r="D366" i="1" s="1"/>
  <c r="E366" i="1" s="1"/>
  <c r="F366" i="1" s="1"/>
  <c r="C367" i="1"/>
  <c r="B367" i="1" s="1"/>
  <c r="C368" i="1"/>
  <c r="B368" i="1" s="1"/>
  <c r="D368" i="1" s="1"/>
  <c r="E368" i="1" s="1"/>
  <c r="F368" i="1" s="1"/>
  <c r="C369" i="1"/>
  <c r="B369" i="1" s="1"/>
  <c r="C370" i="1"/>
  <c r="B370" i="1" s="1"/>
  <c r="D370" i="1" s="1"/>
  <c r="E370" i="1" s="1"/>
  <c r="F370" i="1" s="1"/>
  <c r="C371" i="1"/>
  <c r="B371" i="1" s="1"/>
  <c r="C372" i="1"/>
  <c r="B372" i="1" s="1"/>
  <c r="D372" i="1" s="1"/>
  <c r="E372" i="1" s="1"/>
  <c r="F372" i="1" s="1"/>
  <c r="C373" i="1"/>
  <c r="C374" i="1"/>
  <c r="B374" i="1" s="1"/>
  <c r="D374" i="1" s="1"/>
  <c r="E374" i="1" s="1"/>
  <c r="F374" i="1" s="1"/>
  <c r="C375" i="1"/>
  <c r="B375" i="1" s="1"/>
  <c r="C376" i="1"/>
  <c r="B376" i="1" s="1"/>
  <c r="D376" i="1" s="1"/>
  <c r="E376" i="1" s="1"/>
  <c r="F376" i="1" s="1"/>
  <c r="C377" i="1"/>
  <c r="B377" i="1" s="1"/>
  <c r="C378" i="1"/>
  <c r="B378" i="1" s="1"/>
  <c r="D378" i="1" s="1"/>
  <c r="E378" i="1" s="1"/>
  <c r="F378" i="1" s="1"/>
  <c r="C379" i="1"/>
  <c r="B379" i="1" s="1"/>
  <c r="C380" i="1"/>
  <c r="B380" i="1" s="1"/>
  <c r="D380" i="1" s="1"/>
  <c r="E380" i="1" s="1"/>
  <c r="F380" i="1" s="1"/>
  <c r="C381" i="1"/>
  <c r="C382" i="1"/>
  <c r="B382" i="1" s="1"/>
  <c r="D382" i="1" s="1"/>
  <c r="E382" i="1" s="1"/>
  <c r="F382" i="1" s="1"/>
  <c r="C383" i="1"/>
  <c r="B383" i="1" s="1"/>
  <c r="C384" i="1"/>
  <c r="B384" i="1" s="1"/>
  <c r="D384" i="1" s="1"/>
  <c r="E384" i="1" s="1"/>
  <c r="F384" i="1" s="1"/>
  <c r="C385" i="1"/>
  <c r="B385" i="1" s="1"/>
  <c r="C386" i="1"/>
  <c r="B386" i="1" s="1"/>
  <c r="D386" i="1" s="1"/>
  <c r="E386" i="1" s="1"/>
  <c r="F386" i="1" s="1"/>
  <c r="C387" i="1"/>
  <c r="B387" i="1" s="1"/>
  <c r="C388" i="1"/>
  <c r="B388" i="1" s="1"/>
  <c r="D388" i="1" s="1"/>
  <c r="E388" i="1" s="1"/>
  <c r="F388" i="1" s="1"/>
  <c r="C389" i="1"/>
  <c r="C390" i="1"/>
  <c r="B390" i="1" s="1"/>
  <c r="D390" i="1" s="1"/>
  <c r="E390" i="1" s="1"/>
  <c r="F390" i="1" s="1"/>
  <c r="C391" i="1"/>
  <c r="B391" i="1" s="1"/>
  <c r="C392" i="1"/>
  <c r="B392" i="1" s="1"/>
  <c r="D392" i="1" s="1"/>
  <c r="E392" i="1" s="1"/>
  <c r="F392" i="1" s="1"/>
  <c r="C393" i="1"/>
  <c r="B393" i="1" s="1"/>
  <c r="C394" i="1"/>
  <c r="B394" i="1" s="1"/>
  <c r="D394" i="1" s="1"/>
  <c r="E394" i="1" s="1"/>
  <c r="F394" i="1" s="1"/>
  <c r="C395" i="1"/>
  <c r="B395" i="1" s="1"/>
  <c r="C396" i="1"/>
  <c r="B396" i="1" s="1"/>
  <c r="D396" i="1" s="1"/>
  <c r="E396" i="1" s="1"/>
  <c r="F396" i="1" s="1"/>
  <c r="C397" i="1"/>
  <c r="C398" i="1"/>
  <c r="B398" i="1" s="1"/>
  <c r="D398" i="1" s="1"/>
  <c r="E398" i="1" s="1"/>
  <c r="F398" i="1" s="1"/>
  <c r="C399" i="1"/>
  <c r="B399" i="1" s="1"/>
  <c r="C400" i="1"/>
  <c r="B400" i="1" s="1"/>
  <c r="D400" i="1" s="1"/>
  <c r="E400" i="1" s="1"/>
  <c r="F400" i="1" s="1"/>
  <c r="C401" i="1"/>
  <c r="B401" i="1" s="1"/>
  <c r="C402" i="1"/>
  <c r="B402" i="1" s="1"/>
  <c r="D402" i="1" s="1"/>
  <c r="E402" i="1" s="1"/>
  <c r="F402" i="1" s="1"/>
  <c r="C403" i="1"/>
  <c r="B403" i="1" s="1"/>
  <c r="C404" i="1"/>
  <c r="B404" i="1" s="1"/>
  <c r="D404" i="1" s="1"/>
  <c r="E404" i="1" s="1"/>
  <c r="F404" i="1" s="1"/>
  <c r="C405" i="1"/>
  <c r="C406" i="1"/>
  <c r="B406" i="1" s="1"/>
  <c r="D406" i="1" s="1"/>
  <c r="E406" i="1" s="1"/>
  <c r="F406" i="1" s="1"/>
  <c r="C407" i="1"/>
  <c r="B407" i="1" s="1"/>
  <c r="C408" i="1"/>
  <c r="B408" i="1" s="1"/>
  <c r="D408" i="1" s="1"/>
  <c r="E408" i="1" s="1"/>
  <c r="F408" i="1" s="1"/>
  <c r="C409" i="1"/>
  <c r="B409" i="1" s="1"/>
  <c r="C410" i="1"/>
  <c r="B410" i="1" s="1"/>
  <c r="D410" i="1" s="1"/>
  <c r="E410" i="1" s="1"/>
  <c r="F410" i="1" s="1"/>
  <c r="C411" i="1"/>
  <c r="B411" i="1" s="1"/>
  <c r="C412" i="1"/>
  <c r="B412" i="1" s="1"/>
  <c r="D412" i="1" s="1"/>
  <c r="E412" i="1" s="1"/>
  <c r="F412" i="1" s="1"/>
  <c r="C413" i="1"/>
  <c r="C414" i="1"/>
  <c r="B414" i="1" s="1"/>
  <c r="D414" i="1" s="1"/>
  <c r="E414" i="1" s="1"/>
  <c r="F414" i="1" s="1"/>
  <c r="C415" i="1"/>
  <c r="B415" i="1" s="1"/>
  <c r="C416" i="1"/>
  <c r="B416" i="1" s="1"/>
  <c r="D416" i="1" s="1"/>
  <c r="E416" i="1" s="1"/>
  <c r="F416" i="1" s="1"/>
  <c r="C417" i="1"/>
  <c r="B417" i="1" s="1"/>
  <c r="C418" i="1"/>
  <c r="B418" i="1" s="1"/>
  <c r="D418" i="1" s="1"/>
  <c r="E418" i="1" s="1"/>
  <c r="F418" i="1" s="1"/>
  <c r="C419" i="1"/>
  <c r="B419" i="1" s="1"/>
  <c r="C420" i="1"/>
  <c r="B420" i="1" s="1"/>
  <c r="D420" i="1" s="1"/>
  <c r="E420" i="1" s="1"/>
  <c r="F420" i="1" s="1"/>
  <c r="C421" i="1"/>
  <c r="C422" i="1"/>
  <c r="B422" i="1" s="1"/>
  <c r="D422" i="1" s="1"/>
  <c r="E422" i="1" s="1"/>
  <c r="F422" i="1" s="1"/>
  <c r="C423" i="1"/>
  <c r="B423" i="1" s="1"/>
  <c r="C424" i="1"/>
  <c r="B424" i="1" s="1"/>
  <c r="D424" i="1" s="1"/>
  <c r="E424" i="1" s="1"/>
  <c r="F424" i="1" s="1"/>
  <c r="C425" i="1"/>
  <c r="B425" i="1" s="1"/>
  <c r="C426" i="1"/>
  <c r="B426" i="1" s="1"/>
  <c r="D426" i="1" s="1"/>
  <c r="E426" i="1" s="1"/>
  <c r="F426" i="1" s="1"/>
  <c r="C427" i="1"/>
  <c r="B427" i="1" s="1"/>
  <c r="C428" i="1"/>
  <c r="B428" i="1" s="1"/>
  <c r="D428" i="1" s="1"/>
  <c r="E428" i="1" s="1"/>
  <c r="F428" i="1" s="1"/>
  <c r="C429" i="1"/>
  <c r="C430" i="1"/>
  <c r="B430" i="1" s="1"/>
  <c r="D430" i="1" s="1"/>
  <c r="E430" i="1" s="1"/>
  <c r="F430" i="1" s="1"/>
  <c r="C431" i="1"/>
  <c r="B431" i="1" s="1"/>
  <c r="C432" i="1"/>
  <c r="B432" i="1" s="1"/>
  <c r="D432" i="1" s="1"/>
  <c r="E432" i="1" s="1"/>
  <c r="F432" i="1" s="1"/>
  <c r="C433" i="1"/>
  <c r="B433" i="1" s="1"/>
  <c r="C434" i="1"/>
  <c r="B434" i="1" s="1"/>
  <c r="D434" i="1" s="1"/>
  <c r="E434" i="1" s="1"/>
  <c r="F434" i="1" s="1"/>
  <c r="C435" i="1"/>
  <c r="B435" i="1" s="1"/>
  <c r="C436" i="1"/>
  <c r="B436" i="1" s="1"/>
  <c r="D436" i="1" s="1"/>
  <c r="E436" i="1" s="1"/>
  <c r="F436" i="1" s="1"/>
  <c r="C437" i="1"/>
  <c r="C438" i="1"/>
  <c r="B438" i="1" s="1"/>
  <c r="D438" i="1" s="1"/>
  <c r="E438" i="1" s="1"/>
  <c r="F438" i="1" s="1"/>
  <c r="C439" i="1"/>
  <c r="B439" i="1" s="1"/>
  <c r="C440" i="1"/>
  <c r="B440" i="1" s="1"/>
  <c r="D440" i="1" s="1"/>
  <c r="E440" i="1" s="1"/>
  <c r="F440" i="1" s="1"/>
  <c r="C441" i="1"/>
  <c r="B441" i="1" s="1"/>
  <c r="C442" i="1"/>
  <c r="B442" i="1" s="1"/>
  <c r="D442" i="1" s="1"/>
  <c r="E442" i="1" s="1"/>
  <c r="F442" i="1" s="1"/>
  <c r="C443" i="1"/>
  <c r="B443" i="1" s="1"/>
  <c r="C444" i="1"/>
  <c r="B444" i="1" s="1"/>
  <c r="D444" i="1" s="1"/>
  <c r="E444" i="1" s="1"/>
  <c r="F444" i="1" s="1"/>
  <c r="C445" i="1"/>
  <c r="C446" i="1"/>
  <c r="B446" i="1" s="1"/>
  <c r="D446" i="1" s="1"/>
  <c r="E446" i="1" s="1"/>
  <c r="F446" i="1" s="1"/>
  <c r="C447" i="1"/>
  <c r="B447" i="1" s="1"/>
  <c r="C448" i="1"/>
  <c r="B448" i="1" s="1"/>
  <c r="D448" i="1" s="1"/>
  <c r="E448" i="1" s="1"/>
  <c r="F448" i="1" s="1"/>
  <c r="C449" i="1"/>
  <c r="B449" i="1" s="1"/>
  <c r="C450" i="1"/>
  <c r="B450" i="1" s="1"/>
  <c r="D450" i="1" s="1"/>
  <c r="E450" i="1" s="1"/>
  <c r="F450" i="1" s="1"/>
  <c r="C451" i="1"/>
  <c r="B451" i="1" s="1"/>
  <c r="C452" i="1"/>
  <c r="B452" i="1" s="1"/>
  <c r="D452" i="1" s="1"/>
  <c r="E452" i="1" s="1"/>
  <c r="F452" i="1" s="1"/>
  <c r="C453" i="1"/>
  <c r="C454" i="1"/>
  <c r="B454" i="1" s="1"/>
  <c r="D454" i="1" s="1"/>
  <c r="E454" i="1" s="1"/>
  <c r="F454" i="1" s="1"/>
  <c r="C455" i="1"/>
  <c r="B455" i="1" s="1"/>
  <c r="C456" i="1"/>
  <c r="B456" i="1" s="1"/>
  <c r="D456" i="1" s="1"/>
  <c r="E456" i="1" s="1"/>
  <c r="F456" i="1" s="1"/>
  <c r="C457" i="1"/>
  <c r="B457" i="1" s="1"/>
  <c r="C458" i="1"/>
  <c r="B458" i="1" s="1"/>
  <c r="D458" i="1" s="1"/>
  <c r="E458" i="1" s="1"/>
  <c r="F458" i="1" s="1"/>
  <c r="C459" i="1"/>
  <c r="B459" i="1" s="1"/>
  <c r="C460" i="1"/>
  <c r="B460" i="1" s="1"/>
  <c r="D460" i="1" s="1"/>
  <c r="E460" i="1" s="1"/>
  <c r="F460" i="1" s="1"/>
  <c r="C461" i="1"/>
  <c r="C462" i="1"/>
  <c r="B462" i="1" s="1"/>
  <c r="D462" i="1" s="1"/>
  <c r="E462" i="1" s="1"/>
  <c r="F462" i="1" s="1"/>
  <c r="C463" i="1"/>
  <c r="B463" i="1" s="1"/>
  <c r="C464" i="1"/>
  <c r="B464" i="1" s="1"/>
  <c r="D464" i="1" s="1"/>
  <c r="E464" i="1" s="1"/>
  <c r="F464" i="1" s="1"/>
  <c r="C465" i="1"/>
  <c r="B465" i="1" s="1"/>
  <c r="C466" i="1"/>
  <c r="B466" i="1" s="1"/>
  <c r="D466" i="1" s="1"/>
  <c r="E466" i="1" s="1"/>
  <c r="F466" i="1" s="1"/>
  <c r="C467" i="1"/>
  <c r="B467" i="1" s="1"/>
  <c r="C468" i="1"/>
  <c r="B468" i="1" s="1"/>
  <c r="D468" i="1" s="1"/>
  <c r="E468" i="1" s="1"/>
  <c r="F468" i="1" s="1"/>
  <c r="C469" i="1"/>
  <c r="C470" i="1"/>
  <c r="B470" i="1" s="1"/>
  <c r="D470" i="1" s="1"/>
  <c r="E470" i="1" s="1"/>
  <c r="F470" i="1" s="1"/>
  <c r="C471" i="1"/>
  <c r="B471" i="1" s="1"/>
  <c r="C472" i="1"/>
  <c r="B472" i="1" s="1"/>
  <c r="D472" i="1" s="1"/>
  <c r="E472" i="1" s="1"/>
  <c r="F472" i="1" s="1"/>
  <c r="C473" i="1"/>
  <c r="B473" i="1" s="1"/>
  <c r="C474" i="1"/>
  <c r="B474" i="1" s="1"/>
  <c r="D474" i="1" s="1"/>
  <c r="E474" i="1" s="1"/>
  <c r="F474" i="1" s="1"/>
  <c r="C475" i="1"/>
  <c r="B475" i="1" s="1"/>
  <c r="C476" i="1"/>
  <c r="B476" i="1" s="1"/>
  <c r="D476" i="1" s="1"/>
  <c r="E476" i="1" s="1"/>
  <c r="F476" i="1" s="1"/>
  <c r="C477" i="1"/>
  <c r="C478" i="1"/>
  <c r="B478" i="1" s="1"/>
  <c r="D478" i="1" s="1"/>
  <c r="E478" i="1" s="1"/>
  <c r="F478" i="1" s="1"/>
  <c r="C479" i="1"/>
  <c r="B479" i="1" s="1"/>
  <c r="C480" i="1"/>
  <c r="B480" i="1" s="1"/>
  <c r="D480" i="1" s="1"/>
  <c r="E480" i="1" s="1"/>
  <c r="F480" i="1" s="1"/>
  <c r="C481" i="1"/>
  <c r="B481" i="1" s="1"/>
  <c r="C482" i="1"/>
  <c r="B482" i="1" s="1"/>
  <c r="D482" i="1" s="1"/>
  <c r="E482" i="1" s="1"/>
  <c r="F482" i="1" s="1"/>
  <c r="C483" i="1"/>
  <c r="B483" i="1" s="1"/>
  <c r="C484" i="1"/>
  <c r="B484" i="1" s="1"/>
  <c r="D484" i="1" s="1"/>
  <c r="E484" i="1" s="1"/>
  <c r="F484" i="1" s="1"/>
  <c r="C485" i="1"/>
  <c r="C486" i="1"/>
  <c r="B486" i="1" s="1"/>
  <c r="D486" i="1" s="1"/>
  <c r="E486" i="1" s="1"/>
  <c r="F486" i="1" s="1"/>
  <c r="C487" i="1"/>
  <c r="B487" i="1" s="1"/>
  <c r="C488" i="1"/>
  <c r="B488" i="1" s="1"/>
  <c r="D488" i="1" s="1"/>
  <c r="E488" i="1" s="1"/>
  <c r="F488" i="1" s="1"/>
  <c r="C489" i="1"/>
  <c r="B489" i="1" s="1"/>
  <c r="C490" i="1"/>
  <c r="B490" i="1" s="1"/>
  <c r="D490" i="1" s="1"/>
  <c r="E490" i="1" s="1"/>
  <c r="F490" i="1" s="1"/>
  <c r="C491" i="1"/>
  <c r="B491" i="1" s="1"/>
  <c r="C492" i="1"/>
  <c r="B492" i="1" s="1"/>
  <c r="D492" i="1" s="1"/>
  <c r="E492" i="1" s="1"/>
  <c r="F492" i="1" s="1"/>
  <c r="C493" i="1"/>
  <c r="C494" i="1"/>
  <c r="B494" i="1" s="1"/>
  <c r="D494" i="1" s="1"/>
  <c r="E494" i="1" s="1"/>
  <c r="F494" i="1" s="1"/>
  <c r="C495" i="1"/>
  <c r="B495" i="1" s="1"/>
  <c r="C496" i="1"/>
  <c r="B496" i="1" s="1"/>
  <c r="D496" i="1" s="1"/>
  <c r="E496" i="1" s="1"/>
  <c r="F496" i="1" s="1"/>
  <c r="C497" i="1"/>
  <c r="B497" i="1" s="1"/>
  <c r="C498" i="1"/>
  <c r="B498" i="1" s="1"/>
  <c r="D498" i="1" s="1"/>
  <c r="E498" i="1" s="1"/>
  <c r="F498" i="1" s="1"/>
  <c r="C499" i="1"/>
  <c r="B499" i="1" s="1"/>
  <c r="C500" i="1"/>
  <c r="B500" i="1" s="1"/>
  <c r="D500" i="1" s="1"/>
  <c r="E500" i="1" s="1"/>
  <c r="F500" i="1" s="1"/>
  <c r="C501" i="1"/>
  <c r="C502" i="1"/>
  <c r="B502" i="1" s="1"/>
  <c r="D502" i="1" s="1"/>
  <c r="E502" i="1" s="1"/>
  <c r="F502" i="1" s="1"/>
  <c r="C503" i="1"/>
  <c r="B503" i="1" s="1"/>
  <c r="C504" i="1"/>
  <c r="B504" i="1" s="1"/>
  <c r="D504" i="1" s="1"/>
  <c r="E504" i="1" s="1"/>
  <c r="F504" i="1" s="1"/>
  <c r="C505" i="1"/>
  <c r="B505" i="1" s="1"/>
  <c r="C506" i="1"/>
  <c r="B506" i="1" s="1"/>
  <c r="D506" i="1" s="1"/>
  <c r="E506" i="1" s="1"/>
  <c r="F506" i="1" s="1"/>
  <c r="C507" i="1"/>
  <c r="B507" i="1" s="1"/>
  <c r="C508" i="1"/>
  <c r="B508" i="1" s="1"/>
  <c r="D508" i="1" s="1"/>
  <c r="E508" i="1" s="1"/>
  <c r="F508" i="1" s="1"/>
  <c r="C509" i="1"/>
  <c r="C510" i="1"/>
  <c r="B510" i="1" s="1"/>
  <c r="D510" i="1" s="1"/>
  <c r="E510" i="1" s="1"/>
  <c r="F510" i="1" s="1"/>
  <c r="C511" i="1"/>
  <c r="B511" i="1" s="1"/>
  <c r="C512" i="1"/>
  <c r="B512" i="1" s="1"/>
  <c r="D512" i="1" s="1"/>
  <c r="E512" i="1" s="1"/>
  <c r="F512" i="1" s="1"/>
  <c r="C513" i="1"/>
  <c r="B513" i="1" s="1"/>
  <c r="C514" i="1"/>
  <c r="B514" i="1" s="1"/>
  <c r="D514" i="1" s="1"/>
  <c r="E514" i="1" s="1"/>
  <c r="F514" i="1" s="1"/>
  <c r="C515" i="1"/>
  <c r="B515" i="1" s="1"/>
  <c r="C516" i="1"/>
  <c r="B516" i="1" s="1"/>
  <c r="D516" i="1" s="1"/>
  <c r="E516" i="1" s="1"/>
  <c r="F516" i="1" s="1"/>
  <c r="C517" i="1"/>
  <c r="C518" i="1"/>
  <c r="B518" i="1" s="1"/>
  <c r="D518" i="1" s="1"/>
  <c r="E518" i="1" s="1"/>
  <c r="F518" i="1" s="1"/>
  <c r="C519" i="1"/>
  <c r="B519" i="1" s="1"/>
  <c r="C520" i="1"/>
  <c r="B520" i="1" s="1"/>
  <c r="D520" i="1" s="1"/>
  <c r="E520" i="1" s="1"/>
  <c r="F520" i="1" s="1"/>
  <c r="C521" i="1"/>
  <c r="B521" i="1" s="1"/>
  <c r="C522" i="1"/>
  <c r="B522" i="1" s="1"/>
  <c r="D522" i="1" s="1"/>
  <c r="E522" i="1" s="1"/>
  <c r="F522" i="1" s="1"/>
  <c r="C523" i="1"/>
  <c r="B523" i="1" s="1"/>
  <c r="C524" i="1"/>
  <c r="B524" i="1" s="1"/>
  <c r="D524" i="1" s="1"/>
  <c r="E524" i="1" s="1"/>
  <c r="F524" i="1" s="1"/>
  <c r="C525" i="1"/>
  <c r="C526" i="1"/>
  <c r="B526" i="1" s="1"/>
  <c r="D526" i="1" s="1"/>
  <c r="E526" i="1" s="1"/>
  <c r="F526" i="1" s="1"/>
  <c r="C527" i="1"/>
  <c r="B527" i="1" s="1"/>
  <c r="C528" i="1"/>
  <c r="B528" i="1" s="1"/>
  <c r="D528" i="1" s="1"/>
  <c r="E528" i="1" s="1"/>
  <c r="F528" i="1" s="1"/>
  <c r="C529" i="1"/>
  <c r="B529" i="1" s="1"/>
  <c r="C530" i="1"/>
  <c r="B530" i="1" s="1"/>
  <c r="D530" i="1" s="1"/>
  <c r="E530" i="1" s="1"/>
  <c r="F530" i="1" s="1"/>
  <c r="C531" i="1"/>
  <c r="B531" i="1" s="1"/>
  <c r="C532" i="1"/>
  <c r="B532" i="1" s="1"/>
  <c r="D532" i="1" s="1"/>
  <c r="E532" i="1" s="1"/>
  <c r="F532" i="1" s="1"/>
  <c r="C533" i="1"/>
  <c r="C534" i="1"/>
  <c r="B534" i="1" s="1"/>
  <c r="D534" i="1" s="1"/>
  <c r="E534" i="1" s="1"/>
  <c r="F534" i="1" s="1"/>
  <c r="C535" i="1"/>
  <c r="B535" i="1" s="1"/>
  <c r="C536" i="1"/>
  <c r="B536" i="1" s="1"/>
  <c r="D536" i="1" s="1"/>
  <c r="E536" i="1" s="1"/>
  <c r="F536" i="1" s="1"/>
  <c r="C537" i="1"/>
  <c r="B537" i="1" s="1"/>
  <c r="C538" i="1"/>
  <c r="B538" i="1" s="1"/>
  <c r="D538" i="1" s="1"/>
  <c r="E538" i="1" s="1"/>
  <c r="F538" i="1" s="1"/>
  <c r="C539" i="1"/>
  <c r="B539" i="1" s="1"/>
  <c r="C540" i="1"/>
  <c r="B540" i="1" s="1"/>
  <c r="D540" i="1" s="1"/>
  <c r="E540" i="1" s="1"/>
  <c r="F540" i="1" s="1"/>
  <c r="C541" i="1"/>
  <c r="C542" i="1"/>
  <c r="B542" i="1" s="1"/>
  <c r="D542" i="1" s="1"/>
  <c r="E542" i="1" s="1"/>
  <c r="F542" i="1" s="1"/>
  <c r="C543" i="1"/>
  <c r="B543" i="1" s="1"/>
  <c r="C544" i="1"/>
  <c r="B544" i="1" s="1"/>
  <c r="D544" i="1" s="1"/>
  <c r="E544" i="1" s="1"/>
  <c r="F544" i="1" s="1"/>
  <c r="C545" i="1"/>
  <c r="B545" i="1" s="1"/>
  <c r="C546" i="1"/>
  <c r="B546" i="1" s="1"/>
  <c r="D546" i="1" s="1"/>
  <c r="E546" i="1" s="1"/>
  <c r="F546" i="1" s="1"/>
  <c r="C547" i="1"/>
  <c r="B547" i="1" s="1"/>
  <c r="C548" i="1"/>
  <c r="B548" i="1" s="1"/>
  <c r="D548" i="1" s="1"/>
  <c r="E548" i="1" s="1"/>
  <c r="F548" i="1" s="1"/>
  <c r="C549" i="1"/>
  <c r="C550" i="1"/>
  <c r="B550" i="1" s="1"/>
  <c r="D550" i="1" s="1"/>
  <c r="E550" i="1" s="1"/>
  <c r="F550" i="1" s="1"/>
  <c r="C551" i="1"/>
  <c r="B551" i="1" s="1"/>
  <c r="C552" i="1"/>
  <c r="B552" i="1" s="1"/>
  <c r="D552" i="1" s="1"/>
  <c r="E552" i="1" s="1"/>
  <c r="F552" i="1" s="1"/>
  <c r="C553" i="1"/>
  <c r="B553" i="1" s="1"/>
  <c r="C554" i="1"/>
  <c r="B554" i="1" s="1"/>
  <c r="D554" i="1" s="1"/>
  <c r="E554" i="1" s="1"/>
  <c r="F554" i="1" s="1"/>
  <c r="C555" i="1"/>
  <c r="B555" i="1" s="1"/>
  <c r="C556" i="1"/>
  <c r="B556" i="1" s="1"/>
  <c r="D556" i="1" s="1"/>
  <c r="E556" i="1" s="1"/>
  <c r="F556" i="1" s="1"/>
  <c r="C557" i="1"/>
  <c r="C558" i="1"/>
  <c r="B558" i="1" s="1"/>
  <c r="D558" i="1" s="1"/>
  <c r="E558" i="1" s="1"/>
  <c r="F558" i="1" s="1"/>
  <c r="C559" i="1"/>
  <c r="B559" i="1" s="1"/>
  <c r="C560" i="1"/>
  <c r="B560" i="1" s="1"/>
  <c r="D560" i="1" s="1"/>
  <c r="E560" i="1" s="1"/>
  <c r="F560" i="1" s="1"/>
  <c r="C561" i="1"/>
  <c r="B561" i="1" s="1"/>
  <c r="C562" i="1"/>
  <c r="B562" i="1" s="1"/>
  <c r="D562" i="1" s="1"/>
  <c r="E562" i="1" s="1"/>
  <c r="F562" i="1" s="1"/>
  <c r="C563" i="1"/>
  <c r="B563" i="1" s="1"/>
  <c r="C564" i="1"/>
  <c r="B564" i="1" s="1"/>
  <c r="D564" i="1" s="1"/>
  <c r="E564" i="1" s="1"/>
  <c r="F564" i="1" s="1"/>
  <c r="C565" i="1"/>
  <c r="C566" i="1"/>
  <c r="B566" i="1" s="1"/>
  <c r="D566" i="1" s="1"/>
  <c r="E566" i="1" s="1"/>
  <c r="F566" i="1" s="1"/>
  <c r="C567" i="1"/>
  <c r="B567" i="1" s="1"/>
  <c r="C568" i="1"/>
  <c r="B568" i="1" s="1"/>
  <c r="D568" i="1" s="1"/>
  <c r="E568" i="1" s="1"/>
  <c r="F568" i="1" s="1"/>
  <c r="C569" i="1"/>
  <c r="B569" i="1" s="1"/>
  <c r="C570" i="1"/>
  <c r="B570" i="1" s="1"/>
  <c r="D570" i="1" s="1"/>
  <c r="E570" i="1" s="1"/>
  <c r="F570" i="1" s="1"/>
  <c r="C571" i="1"/>
  <c r="B571" i="1" s="1"/>
  <c r="C572" i="1"/>
  <c r="B572" i="1" s="1"/>
  <c r="D572" i="1" s="1"/>
  <c r="E572" i="1" s="1"/>
  <c r="F572" i="1" s="1"/>
  <c r="C573" i="1"/>
  <c r="C574" i="1"/>
  <c r="B574" i="1" s="1"/>
  <c r="D574" i="1" s="1"/>
  <c r="E574" i="1" s="1"/>
  <c r="F574" i="1" s="1"/>
  <c r="C575" i="1"/>
  <c r="B575" i="1" s="1"/>
  <c r="C576" i="1"/>
  <c r="B576" i="1" s="1"/>
  <c r="D576" i="1" s="1"/>
  <c r="E576" i="1" s="1"/>
  <c r="F576" i="1" s="1"/>
  <c r="C577" i="1"/>
  <c r="B577" i="1" s="1"/>
  <c r="C578" i="1"/>
  <c r="B578" i="1" s="1"/>
  <c r="D578" i="1" s="1"/>
  <c r="E578" i="1" s="1"/>
  <c r="F578" i="1" s="1"/>
  <c r="C579" i="1"/>
  <c r="B579" i="1" s="1"/>
  <c r="C580" i="1"/>
  <c r="B580" i="1" s="1"/>
  <c r="D580" i="1" s="1"/>
  <c r="E580" i="1" s="1"/>
  <c r="F580" i="1" s="1"/>
  <c r="C581" i="1"/>
  <c r="C582" i="1"/>
  <c r="B582" i="1" s="1"/>
  <c r="D582" i="1" s="1"/>
  <c r="E582" i="1" s="1"/>
  <c r="F582" i="1" s="1"/>
  <c r="C583" i="1"/>
  <c r="B583" i="1" s="1"/>
  <c r="C584" i="1"/>
  <c r="B584" i="1" s="1"/>
  <c r="D584" i="1" s="1"/>
  <c r="E584" i="1" s="1"/>
  <c r="F584" i="1" s="1"/>
  <c r="C585" i="1"/>
  <c r="B585" i="1" s="1"/>
  <c r="C586" i="1"/>
  <c r="B586" i="1" s="1"/>
  <c r="D586" i="1" s="1"/>
  <c r="E586" i="1" s="1"/>
  <c r="F586" i="1" s="1"/>
  <c r="C587" i="1"/>
  <c r="B587" i="1" s="1"/>
  <c r="C588" i="1"/>
  <c r="B588" i="1" s="1"/>
  <c r="D588" i="1" s="1"/>
  <c r="E588" i="1" s="1"/>
  <c r="F588" i="1" s="1"/>
  <c r="C589" i="1"/>
  <c r="C590" i="1"/>
  <c r="B590" i="1" s="1"/>
  <c r="D590" i="1" s="1"/>
  <c r="E590" i="1" s="1"/>
  <c r="F590" i="1" s="1"/>
  <c r="C591" i="1"/>
  <c r="B591" i="1" s="1"/>
  <c r="C592" i="1"/>
  <c r="B592" i="1" s="1"/>
  <c r="D592" i="1" s="1"/>
  <c r="E592" i="1" s="1"/>
  <c r="F592" i="1" s="1"/>
  <c r="C593" i="1"/>
  <c r="B593" i="1" s="1"/>
  <c r="C594" i="1"/>
  <c r="B594" i="1" s="1"/>
  <c r="D594" i="1" s="1"/>
  <c r="E594" i="1" s="1"/>
  <c r="F594" i="1" s="1"/>
  <c r="C595" i="1"/>
  <c r="B595" i="1" s="1"/>
  <c r="C596" i="1"/>
  <c r="B596" i="1" s="1"/>
  <c r="D596" i="1" s="1"/>
  <c r="E596" i="1" s="1"/>
  <c r="F596" i="1" s="1"/>
  <c r="C597" i="1"/>
  <c r="C598" i="1"/>
  <c r="B598" i="1" s="1"/>
  <c r="D598" i="1" s="1"/>
  <c r="E598" i="1" s="1"/>
  <c r="F598" i="1" s="1"/>
  <c r="C599" i="1"/>
  <c r="B599" i="1" s="1"/>
  <c r="C600" i="1"/>
  <c r="B600" i="1" s="1"/>
  <c r="D600" i="1" s="1"/>
  <c r="E600" i="1" s="1"/>
  <c r="F600" i="1" s="1"/>
  <c r="C601" i="1"/>
  <c r="B601" i="1" s="1"/>
  <c r="C602" i="1"/>
  <c r="B602" i="1" s="1"/>
  <c r="D602" i="1" s="1"/>
  <c r="E602" i="1" s="1"/>
  <c r="F602" i="1" s="1"/>
  <c r="C603" i="1"/>
  <c r="B603" i="1" s="1"/>
  <c r="C604" i="1"/>
  <c r="B604" i="1" s="1"/>
  <c r="D604" i="1" s="1"/>
  <c r="E604" i="1" s="1"/>
  <c r="F604" i="1" s="1"/>
  <c r="C605" i="1"/>
  <c r="C606" i="1"/>
  <c r="B606" i="1" s="1"/>
  <c r="D606" i="1" s="1"/>
  <c r="E606" i="1" s="1"/>
  <c r="F606" i="1" s="1"/>
  <c r="C607" i="1"/>
  <c r="B607" i="1" s="1"/>
  <c r="C608" i="1"/>
  <c r="B608" i="1" s="1"/>
  <c r="D608" i="1" s="1"/>
  <c r="E608" i="1" s="1"/>
  <c r="F608" i="1" s="1"/>
  <c r="C609" i="1"/>
  <c r="B609" i="1" s="1"/>
  <c r="C610" i="1"/>
  <c r="B610" i="1" s="1"/>
  <c r="D610" i="1" s="1"/>
  <c r="E610" i="1" s="1"/>
  <c r="F610" i="1" s="1"/>
  <c r="C11" i="1"/>
  <c r="B11" i="1" s="1"/>
  <c r="D15" i="1"/>
  <c r="E15" i="1" s="1"/>
  <c r="F15" i="1" s="1"/>
  <c r="D17" i="1"/>
  <c r="E17" i="1" s="1"/>
  <c r="F17" i="1" s="1"/>
  <c r="D19" i="1"/>
  <c r="D21" i="1"/>
  <c r="D23" i="1"/>
  <c r="D25" i="1"/>
  <c r="E25" i="1" s="1"/>
  <c r="F25" i="1" s="1"/>
  <c r="D27" i="1"/>
  <c r="E27" i="1" s="1"/>
  <c r="F27" i="1" s="1"/>
  <c r="D29" i="1"/>
  <c r="D31" i="1"/>
  <c r="E31" i="1" s="1"/>
  <c r="F31" i="1" s="1"/>
  <c r="D33" i="1"/>
  <c r="E33" i="1" s="1"/>
  <c r="F33" i="1" s="1"/>
  <c r="D35" i="1"/>
  <c r="D37" i="1"/>
  <c r="D39" i="1"/>
  <c r="E39" i="1" s="1"/>
  <c r="F39" i="1" s="1"/>
  <c r="D41" i="1"/>
  <c r="E41" i="1" s="1"/>
  <c r="F41" i="1" s="1"/>
  <c r="D43" i="1"/>
  <c r="D45" i="1"/>
  <c r="D47" i="1"/>
  <c r="E47" i="1" s="1"/>
  <c r="F47" i="1" s="1"/>
  <c r="D49" i="1"/>
  <c r="E49" i="1" s="1"/>
  <c r="F49" i="1" s="1"/>
  <c r="D51" i="1"/>
  <c r="D53" i="1"/>
  <c r="D55" i="1"/>
  <c r="D57" i="1"/>
  <c r="E57" i="1" s="1"/>
  <c r="F57" i="1" s="1"/>
  <c r="D59" i="1"/>
  <c r="E59" i="1" s="1"/>
  <c r="F59" i="1" s="1"/>
  <c r="D61" i="1"/>
  <c r="D63" i="1"/>
  <c r="E63" i="1" s="1"/>
  <c r="F63" i="1" s="1"/>
  <c r="D65" i="1"/>
  <c r="E65" i="1" s="1"/>
  <c r="F65" i="1" s="1"/>
  <c r="D67" i="1"/>
  <c r="D69" i="1"/>
  <c r="D71" i="1"/>
  <c r="E71" i="1" s="1"/>
  <c r="F71" i="1" s="1"/>
  <c r="D73" i="1"/>
  <c r="E73" i="1" s="1"/>
  <c r="F73" i="1" s="1"/>
  <c r="D75" i="1"/>
  <c r="D77" i="1"/>
  <c r="D79" i="1"/>
  <c r="E79" i="1" s="1"/>
  <c r="F79" i="1" s="1"/>
  <c r="D81" i="1"/>
  <c r="E81" i="1" s="1"/>
  <c r="F81" i="1" s="1"/>
  <c r="D83" i="1"/>
  <c r="D85" i="1"/>
  <c r="D87" i="1"/>
  <c r="D89" i="1"/>
  <c r="E89" i="1" s="1"/>
  <c r="F89" i="1" s="1"/>
  <c r="D91" i="1"/>
  <c r="E91" i="1" s="1"/>
  <c r="F91" i="1" s="1"/>
  <c r="D93" i="1"/>
  <c r="D95" i="1"/>
  <c r="E95" i="1" s="1"/>
  <c r="F95" i="1" s="1"/>
  <c r="D97" i="1"/>
  <c r="E97" i="1" s="1"/>
  <c r="F97" i="1" s="1"/>
  <c r="D99" i="1"/>
  <c r="D101" i="1"/>
  <c r="D103" i="1"/>
  <c r="D105" i="1"/>
  <c r="D107" i="1"/>
  <c r="D109" i="1"/>
  <c r="D111" i="1"/>
  <c r="D113" i="1"/>
  <c r="D115" i="1"/>
  <c r="D117" i="1"/>
  <c r="D119" i="1"/>
  <c r="D121" i="1"/>
  <c r="D123" i="1"/>
  <c r="D125" i="1"/>
  <c r="D127" i="1"/>
  <c r="D129" i="1"/>
  <c r="D131" i="1"/>
  <c r="D133" i="1"/>
  <c r="D135" i="1"/>
  <c r="D137" i="1"/>
  <c r="D139" i="1"/>
  <c r="D141" i="1"/>
  <c r="D143" i="1"/>
  <c r="D145" i="1"/>
  <c r="D147" i="1"/>
  <c r="D149" i="1"/>
  <c r="D151" i="1"/>
  <c r="D153" i="1"/>
  <c r="D155" i="1"/>
  <c r="D157" i="1"/>
  <c r="D159" i="1"/>
  <c r="D161" i="1"/>
  <c r="D163" i="1"/>
  <c r="D165" i="1"/>
  <c r="D167" i="1"/>
  <c r="D169" i="1"/>
  <c r="D171" i="1"/>
  <c r="D173" i="1"/>
  <c r="D175" i="1"/>
  <c r="D177" i="1"/>
  <c r="D179" i="1"/>
  <c r="D181" i="1"/>
  <c r="D183" i="1"/>
  <c r="D185" i="1"/>
  <c r="D187" i="1"/>
  <c r="D189" i="1"/>
  <c r="D191" i="1"/>
  <c r="D193" i="1"/>
  <c r="D195" i="1"/>
  <c r="D197" i="1"/>
  <c r="D199" i="1"/>
  <c r="D201" i="1"/>
  <c r="D203" i="1"/>
  <c r="D205" i="1"/>
  <c r="D207" i="1"/>
  <c r="D209" i="1"/>
  <c r="D211" i="1"/>
  <c r="D213" i="1"/>
  <c r="D215" i="1"/>
  <c r="D217" i="1"/>
  <c r="D219" i="1"/>
  <c r="D221" i="1"/>
  <c r="D223" i="1"/>
  <c r="D225" i="1"/>
  <c r="D227" i="1"/>
  <c r="D229" i="1"/>
  <c r="D231" i="1"/>
  <c r="D233" i="1"/>
  <c r="D235" i="1"/>
  <c r="D237" i="1"/>
  <c r="D239" i="1"/>
  <c r="D241" i="1"/>
  <c r="D243" i="1"/>
  <c r="D245" i="1"/>
  <c r="D247" i="1"/>
  <c r="D249" i="1"/>
  <c r="D251" i="1"/>
  <c r="D253" i="1"/>
  <c r="D255" i="1"/>
  <c r="D257" i="1"/>
  <c r="D259" i="1"/>
  <c r="D261" i="1"/>
  <c r="D263" i="1"/>
  <c r="D265" i="1"/>
  <c r="D267" i="1"/>
  <c r="D269" i="1"/>
  <c r="D271" i="1"/>
  <c r="D273" i="1"/>
  <c r="D275" i="1"/>
  <c r="D277" i="1"/>
  <c r="D279" i="1"/>
  <c r="D281" i="1"/>
  <c r="D283" i="1"/>
  <c r="D285" i="1"/>
  <c r="D287" i="1"/>
  <c r="D289" i="1"/>
  <c r="D291" i="1"/>
  <c r="D293" i="1"/>
  <c r="D295" i="1"/>
  <c r="D297" i="1"/>
  <c r="D299" i="1"/>
  <c r="D301" i="1"/>
  <c r="D303" i="1"/>
  <c r="D305" i="1"/>
  <c r="D307" i="1"/>
  <c r="D309" i="1"/>
  <c r="D311" i="1"/>
  <c r="D313" i="1"/>
  <c r="D315" i="1"/>
  <c r="D319" i="1"/>
  <c r="D321" i="1"/>
  <c r="D323" i="1"/>
  <c r="D327" i="1"/>
  <c r="D329" i="1"/>
  <c r="D331" i="1"/>
  <c r="D335" i="1"/>
  <c r="D337" i="1"/>
  <c r="D339" i="1"/>
  <c r="D343" i="1"/>
  <c r="D345" i="1"/>
  <c r="D347" i="1"/>
  <c r="D351" i="1"/>
  <c r="D353" i="1"/>
  <c r="D355" i="1"/>
  <c r="D359" i="1"/>
  <c r="D361" i="1"/>
  <c r="D363" i="1"/>
  <c r="D367" i="1"/>
  <c r="D369" i="1"/>
  <c r="D371" i="1"/>
  <c r="D375" i="1"/>
  <c r="D377" i="1"/>
  <c r="D379" i="1"/>
  <c r="D383" i="1"/>
  <c r="D385" i="1"/>
  <c r="D387" i="1"/>
  <c r="D391" i="1"/>
  <c r="D393" i="1"/>
  <c r="D395" i="1"/>
  <c r="D399" i="1"/>
  <c r="D401" i="1"/>
  <c r="D403" i="1"/>
  <c r="D407" i="1"/>
  <c r="D409" i="1"/>
  <c r="D411" i="1"/>
  <c r="D415" i="1"/>
  <c r="D417" i="1"/>
  <c r="D419" i="1"/>
  <c r="D423" i="1"/>
  <c r="D425" i="1"/>
  <c r="D427" i="1"/>
  <c r="D431" i="1"/>
  <c r="D433" i="1"/>
  <c r="D435" i="1"/>
  <c r="D439" i="1"/>
  <c r="D441" i="1"/>
  <c r="D443" i="1"/>
  <c r="D447" i="1"/>
  <c r="D449" i="1"/>
  <c r="D451" i="1"/>
  <c r="D455" i="1"/>
  <c r="D457" i="1"/>
  <c r="D459" i="1"/>
  <c r="D463" i="1"/>
  <c r="D465" i="1"/>
  <c r="D467" i="1"/>
  <c r="D471" i="1"/>
  <c r="D473" i="1"/>
  <c r="D475" i="1"/>
  <c r="D479" i="1"/>
  <c r="D481" i="1"/>
  <c r="D483" i="1"/>
  <c r="D487" i="1"/>
  <c r="D489" i="1"/>
  <c r="D491" i="1"/>
  <c r="D495" i="1"/>
  <c r="D497" i="1"/>
  <c r="D499" i="1"/>
  <c r="D503" i="1"/>
  <c r="D505" i="1"/>
  <c r="D507" i="1"/>
  <c r="D511" i="1"/>
  <c r="D513" i="1"/>
  <c r="D515" i="1"/>
  <c r="D519" i="1"/>
  <c r="D521" i="1"/>
  <c r="D523" i="1"/>
  <c r="D527" i="1"/>
  <c r="D529" i="1"/>
  <c r="D531" i="1"/>
  <c r="D535" i="1"/>
  <c r="D537" i="1"/>
  <c r="D539" i="1"/>
  <c r="D543" i="1"/>
  <c r="D545" i="1"/>
  <c r="D547" i="1"/>
  <c r="D551" i="1"/>
  <c r="D553" i="1"/>
  <c r="D555" i="1"/>
  <c r="D559" i="1"/>
  <c r="D561" i="1"/>
  <c r="D563" i="1"/>
  <c r="D567" i="1"/>
  <c r="D569" i="1"/>
  <c r="D571" i="1"/>
  <c r="D575" i="1"/>
  <c r="D577" i="1"/>
  <c r="D579" i="1"/>
  <c r="D583" i="1"/>
  <c r="D585" i="1"/>
  <c r="D587" i="1"/>
  <c r="D591" i="1"/>
  <c r="D593" i="1"/>
  <c r="D595" i="1"/>
  <c r="D599" i="1"/>
  <c r="D601" i="1"/>
  <c r="D603" i="1"/>
  <c r="D607" i="1"/>
  <c r="D609" i="1"/>
  <c r="E19" i="1"/>
  <c r="F19" i="1" s="1"/>
  <c r="E21" i="1"/>
  <c r="F21" i="1" s="1"/>
  <c r="E23" i="1"/>
  <c r="F23" i="1" s="1"/>
  <c r="E29" i="1"/>
  <c r="F29" i="1" s="1"/>
  <c r="E35" i="1"/>
  <c r="F35" i="1" s="1"/>
  <c r="E37" i="1"/>
  <c r="F37" i="1" s="1"/>
  <c r="E43" i="1"/>
  <c r="F43" i="1" s="1"/>
  <c r="E45" i="1"/>
  <c r="F45" i="1" s="1"/>
  <c r="E51" i="1"/>
  <c r="F51" i="1" s="1"/>
  <c r="E53" i="1"/>
  <c r="F53" i="1" s="1"/>
  <c r="E55" i="1"/>
  <c r="F55" i="1" s="1"/>
  <c r="E61" i="1"/>
  <c r="F61" i="1" s="1"/>
  <c r="E67" i="1"/>
  <c r="F67" i="1" s="1"/>
  <c r="E69" i="1"/>
  <c r="F69" i="1" s="1"/>
  <c r="E75" i="1"/>
  <c r="F75" i="1" s="1"/>
  <c r="E77" i="1"/>
  <c r="F77" i="1" s="1"/>
  <c r="E83" i="1"/>
  <c r="F83" i="1" s="1"/>
  <c r="E85" i="1"/>
  <c r="F85" i="1" s="1"/>
  <c r="E87" i="1"/>
  <c r="F87" i="1" s="1"/>
  <c r="E93" i="1"/>
  <c r="F93" i="1" s="1"/>
  <c r="E99" i="1"/>
  <c r="F99" i="1" s="1"/>
  <c r="E100" i="1"/>
  <c r="F100" i="1" s="1"/>
  <c r="E101" i="1"/>
  <c r="F101" i="1" s="1"/>
  <c r="E102" i="1"/>
  <c r="F102" i="1" s="1"/>
  <c r="E103" i="1"/>
  <c r="F103" i="1" s="1"/>
  <c r="E104" i="1"/>
  <c r="F104" i="1" s="1"/>
  <c r="E105" i="1"/>
  <c r="F105" i="1" s="1"/>
  <c r="E106" i="1"/>
  <c r="F106" i="1" s="1"/>
  <c r="E107" i="1"/>
  <c r="F107" i="1" s="1"/>
  <c r="E108" i="1"/>
  <c r="F108" i="1" s="1"/>
  <c r="E109" i="1"/>
  <c r="F109" i="1" s="1"/>
  <c r="E110" i="1"/>
  <c r="F110" i="1" s="1"/>
  <c r="E111" i="1"/>
  <c r="F111" i="1" s="1"/>
  <c r="E112" i="1"/>
  <c r="F112" i="1" s="1"/>
  <c r="E113" i="1"/>
  <c r="F113" i="1" s="1"/>
  <c r="E114" i="1"/>
  <c r="F114" i="1" s="1"/>
  <c r="E115" i="1"/>
  <c r="F115" i="1" s="1"/>
  <c r="E116" i="1"/>
  <c r="F116" i="1" s="1"/>
  <c r="E117" i="1"/>
  <c r="F117" i="1" s="1"/>
  <c r="E118" i="1"/>
  <c r="F118" i="1" s="1"/>
  <c r="E119" i="1"/>
  <c r="F119" i="1" s="1"/>
  <c r="E121" i="1"/>
  <c r="F121" i="1" s="1"/>
  <c r="E123" i="1"/>
  <c r="F123" i="1" s="1"/>
  <c r="E125" i="1"/>
  <c r="F125" i="1" s="1"/>
  <c r="E127" i="1"/>
  <c r="F127" i="1" s="1"/>
  <c r="E129" i="1"/>
  <c r="F129" i="1" s="1"/>
  <c r="E131" i="1"/>
  <c r="F131" i="1" s="1"/>
  <c r="E133" i="1"/>
  <c r="F133" i="1" s="1"/>
  <c r="E135" i="1"/>
  <c r="F135" i="1" s="1"/>
  <c r="E137" i="1"/>
  <c r="F137" i="1" s="1"/>
  <c r="E139" i="1"/>
  <c r="F139" i="1" s="1"/>
  <c r="E141" i="1"/>
  <c r="F141" i="1" s="1"/>
  <c r="E143" i="1"/>
  <c r="F143" i="1" s="1"/>
  <c r="E145" i="1"/>
  <c r="F145" i="1" s="1"/>
  <c r="E147" i="1"/>
  <c r="F147" i="1" s="1"/>
  <c r="E149" i="1"/>
  <c r="F149" i="1" s="1"/>
  <c r="E151" i="1"/>
  <c r="F151" i="1" s="1"/>
  <c r="E153" i="1"/>
  <c r="F153" i="1" s="1"/>
  <c r="E155" i="1"/>
  <c r="F155" i="1" s="1"/>
  <c r="E157" i="1"/>
  <c r="F157" i="1" s="1"/>
  <c r="E159" i="1"/>
  <c r="F159" i="1" s="1"/>
  <c r="E161" i="1"/>
  <c r="F161" i="1" s="1"/>
  <c r="E163" i="1"/>
  <c r="F163" i="1" s="1"/>
  <c r="E165" i="1"/>
  <c r="F165" i="1" s="1"/>
  <c r="E167" i="1"/>
  <c r="F167" i="1" s="1"/>
  <c r="E169" i="1"/>
  <c r="F169" i="1" s="1"/>
  <c r="E171" i="1"/>
  <c r="F171" i="1" s="1"/>
  <c r="E173" i="1"/>
  <c r="F173" i="1" s="1"/>
  <c r="E175" i="1"/>
  <c r="F175" i="1" s="1"/>
  <c r="E177" i="1"/>
  <c r="F177" i="1" s="1"/>
  <c r="E179" i="1"/>
  <c r="F179" i="1" s="1"/>
  <c r="E181" i="1"/>
  <c r="F181" i="1" s="1"/>
  <c r="E183" i="1"/>
  <c r="F183" i="1" s="1"/>
  <c r="E185" i="1"/>
  <c r="F185" i="1" s="1"/>
  <c r="E187" i="1"/>
  <c r="F187" i="1" s="1"/>
  <c r="E189" i="1"/>
  <c r="F189" i="1" s="1"/>
  <c r="E191" i="1"/>
  <c r="F191" i="1" s="1"/>
  <c r="E193" i="1"/>
  <c r="F193" i="1" s="1"/>
  <c r="E195" i="1"/>
  <c r="F195" i="1" s="1"/>
  <c r="E197" i="1"/>
  <c r="F197" i="1" s="1"/>
  <c r="E199" i="1"/>
  <c r="F199" i="1" s="1"/>
  <c r="E201" i="1"/>
  <c r="F201" i="1" s="1"/>
  <c r="E203" i="1"/>
  <c r="F203" i="1" s="1"/>
  <c r="E205" i="1"/>
  <c r="F205" i="1" s="1"/>
  <c r="E207" i="1"/>
  <c r="F207" i="1" s="1"/>
  <c r="E209" i="1"/>
  <c r="F209" i="1" s="1"/>
  <c r="E211" i="1"/>
  <c r="F211" i="1" s="1"/>
  <c r="E213" i="1"/>
  <c r="F213" i="1" s="1"/>
  <c r="E215" i="1"/>
  <c r="F215" i="1" s="1"/>
  <c r="E217" i="1"/>
  <c r="F217" i="1" s="1"/>
  <c r="E219" i="1"/>
  <c r="F219" i="1" s="1"/>
  <c r="E221" i="1"/>
  <c r="F221" i="1" s="1"/>
  <c r="E223" i="1"/>
  <c r="F223" i="1" s="1"/>
  <c r="E225" i="1"/>
  <c r="F225" i="1" s="1"/>
  <c r="E227" i="1"/>
  <c r="F227" i="1" s="1"/>
  <c r="E229" i="1"/>
  <c r="F229" i="1" s="1"/>
  <c r="E231" i="1"/>
  <c r="F231" i="1" s="1"/>
  <c r="E233" i="1"/>
  <c r="F233" i="1" s="1"/>
  <c r="E235" i="1"/>
  <c r="F235" i="1" s="1"/>
  <c r="E237" i="1"/>
  <c r="F237" i="1" s="1"/>
  <c r="E239" i="1"/>
  <c r="F239" i="1" s="1"/>
  <c r="E241" i="1"/>
  <c r="F241" i="1" s="1"/>
  <c r="E243" i="1"/>
  <c r="F243" i="1" s="1"/>
  <c r="E245" i="1"/>
  <c r="F245" i="1" s="1"/>
  <c r="E247" i="1"/>
  <c r="F247" i="1" s="1"/>
  <c r="E249" i="1"/>
  <c r="F249" i="1" s="1"/>
  <c r="E251" i="1"/>
  <c r="F251" i="1" s="1"/>
  <c r="E253" i="1"/>
  <c r="F253" i="1" s="1"/>
  <c r="E255" i="1"/>
  <c r="F255" i="1" s="1"/>
  <c r="E257" i="1"/>
  <c r="F257" i="1" s="1"/>
  <c r="E259" i="1"/>
  <c r="F259" i="1" s="1"/>
  <c r="E261" i="1"/>
  <c r="F261" i="1" s="1"/>
  <c r="E263" i="1"/>
  <c r="F263" i="1" s="1"/>
  <c r="E265" i="1"/>
  <c r="F265" i="1" s="1"/>
  <c r="E267" i="1"/>
  <c r="F267" i="1" s="1"/>
  <c r="E269" i="1"/>
  <c r="F269" i="1" s="1"/>
  <c r="E271" i="1"/>
  <c r="F271" i="1" s="1"/>
  <c r="E273" i="1"/>
  <c r="F273" i="1" s="1"/>
  <c r="E275" i="1"/>
  <c r="F275" i="1" s="1"/>
  <c r="E277" i="1"/>
  <c r="F277" i="1" s="1"/>
  <c r="E279" i="1"/>
  <c r="F279" i="1" s="1"/>
  <c r="E281" i="1"/>
  <c r="F281" i="1" s="1"/>
  <c r="E283" i="1"/>
  <c r="F283" i="1" s="1"/>
  <c r="E285" i="1"/>
  <c r="F285" i="1" s="1"/>
  <c r="E287" i="1"/>
  <c r="F287" i="1" s="1"/>
  <c r="E289" i="1"/>
  <c r="F289" i="1" s="1"/>
  <c r="E291" i="1"/>
  <c r="F291" i="1" s="1"/>
  <c r="E293" i="1"/>
  <c r="F293" i="1" s="1"/>
  <c r="E295" i="1"/>
  <c r="F295" i="1" s="1"/>
  <c r="E297" i="1"/>
  <c r="F297" i="1" s="1"/>
  <c r="E299" i="1"/>
  <c r="F299" i="1" s="1"/>
  <c r="E301" i="1"/>
  <c r="F301" i="1" s="1"/>
  <c r="E303" i="1"/>
  <c r="F303" i="1" s="1"/>
  <c r="E305" i="1"/>
  <c r="F305" i="1" s="1"/>
  <c r="E307" i="1"/>
  <c r="F307" i="1" s="1"/>
  <c r="E309" i="1"/>
  <c r="F309" i="1" s="1"/>
  <c r="E311" i="1"/>
  <c r="F311" i="1" s="1"/>
  <c r="E313" i="1"/>
  <c r="F313" i="1" s="1"/>
  <c r="E315" i="1"/>
  <c r="F315" i="1" s="1"/>
  <c r="E319" i="1"/>
  <c r="F319" i="1" s="1"/>
  <c r="E321" i="1"/>
  <c r="F321" i="1" s="1"/>
  <c r="E323" i="1"/>
  <c r="F323" i="1" s="1"/>
  <c r="E327" i="1"/>
  <c r="F327" i="1" s="1"/>
  <c r="E329" i="1"/>
  <c r="F329" i="1" s="1"/>
  <c r="E331" i="1"/>
  <c r="F331" i="1" s="1"/>
  <c r="E335" i="1"/>
  <c r="F335" i="1" s="1"/>
  <c r="E337" i="1"/>
  <c r="F337" i="1" s="1"/>
  <c r="E339" i="1"/>
  <c r="F339" i="1" s="1"/>
  <c r="E343" i="1"/>
  <c r="F343" i="1" s="1"/>
  <c r="E345" i="1"/>
  <c r="F345" i="1" s="1"/>
  <c r="E347" i="1"/>
  <c r="F347" i="1" s="1"/>
  <c r="E351" i="1"/>
  <c r="F351" i="1" s="1"/>
  <c r="E353" i="1"/>
  <c r="F353" i="1" s="1"/>
  <c r="E355" i="1"/>
  <c r="F355" i="1" s="1"/>
  <c r="E359" i="1"/>
  <c r="F359" i="1" s="1"/>
  <c r="E361" i="1"/>
  <c r="F361" i="1" s="1"/>
  <c r="E363" i="1"/>
  <c r="F363" i="1" s="1"/>
  <c r="E367" i="1"/>
  <c r="F367" i="1" s="1"/>
  <c r="E369" i="1"/>
  <c r="F369" i="1" s="1"/>
  <c r="E371" i="1"/>
  <c r="F371" i="1" s="1"/>
  <c r="E375" i="1"/>
  <c r="F375" i="1" s="1"/>
  <c r="E377" i="1"/>
  <c r="F377" i="1" s="1"/>
  <c r="E379" i="1"/>
  <c r="F379" i="1" s="1"/>
  <c r="E383" i="1"/>
  <c r="F383" i="1" s="1"/>
  <c r="E385" i="1"/>
  <c r="F385" i="1" s="1"/>
  <c r="E387" i="1"/>
  <c r="F387" i="1" s="1"/>
  <c r="E391" i="1"/>
  <c r="F391" i="1" s="1"/>
  <c r="E393" i="1"/>
  <c r="F393" i="1" s="1"/>
  <c r="E395" i="1"/>
  <c r="F395" i="1" s="1"/>
  <c r="E399" i="1"/>
  <c r="F399" i="1" s="1"/>
  <c r="E401" i="1"/>
  <c r="F401" i="1" s="1"/>
  <c r="E403" i="1"/>
  <c r="F403" i="1" s="1"/>
  <c r="E407" i="1"/>
  <c r="F407" i="1" s="1"/>
  <c r="E409" i="1"/>
  <c r="F409" i="1" s="1"/>
  <c r="E411" i="1"/>
  <c r="F411" i="1" s="1"/>
  <c r="E415" i="1"/>
  <c r="F415" i="1" s="1"/>
  <c r="E417" i="1"/>
  <c r="F417" i="1" s="1"/>
  <c r="E419" i="1"/>
  <c r="F419" i="1" s="1"/>
  <c r="E423" i="1"/>
  <c r="F423" i="1" s="1"/>
  <c r="E425" i="1"/>
  <c r="F425" i="1" s="1"/>
  <c r="E427" i="1"/>
  <c r="F427" i="1" s="1"/>
  <c r="E431" i="1"/>
  <c r="F431" i="1" s="1"/>
  <c r="E433" i="1"/>
  <c r="F433" i="1" s="1"/>
  <c r="E435" i="1"/>
  <c r="F435" i="1" s="1"/>
  <c r="E439" i="1"/>
  <c r="F439" i="1" s="1"/>
  <c r="E441" i="1"/>
  <c r="F441" i="1" s="1"/>
  <c r="E443" i="1"/>
  <c r="F443" i="1" s="1"/>
  <c r="E447" i="1"/>
  <c r="F447" i="1" s="1"/>
  <c r="E449" i="1"/>
  <c r="F449" i="1" s="1"/>
  <c r="E451" i="1"/>
  <c r="F451" i="1" s="1"/>
  <c r="E455" i="1"/>
  <c r="F455" i="1" s="1"/>
  <c r="E457" i="1"/>
  <c r="F457" i="1" s="1"/>
  <c r="E459" i="1"/>
  <c r="F459" i="1" s="1"/>
  <c r="E463" i="1"/>
  <c r="F463" i="1" s="1"/>
  <c r="E465" i="1"/>
  <c r="F465" i="1" s="1"/>
  <c r="E467" i="1"/>
  <c r="F467" i="1" s="1"/>
  <c r="E471" i="1"/>
  <c r="F471" i="1" s="1"/>
  <c r="E473" i="1"/>
  <c r="F473" i="1" s="1"/>
  <c r="E475" i="1"/>
  <c r="F475" i="1" s="1"/>
  <c r="E479" i="1"/>
  <c r="F479" i="1" s="1"/>
  <c r="E481" i="1"/>
  <c r="F481" i="1" s="1"/>
  <c r="E483" i="1"/>
  <c r="F483" i="1" s="1"/>
  <c r="E487" i="1"/>
  <c r="F487" i="1" s="1"/>
  <c r="E489" i="1"/>
  <c r="F489" i="1" s="1"/>
  <c r="E491" i="1"/>
  <c r="F491" i="1" s="1"/>
  <c r="E495" i="1"/>
  <c r="F495" i="1" s="1"/>
  <c r="E497" i="1"/>
  <c r="F497" i="1" s="1"/>
  <c r="E499" i="1"/>
  <c r="F499" i="1" s="1"/>
  <c r="E503" i="1"/>
  <c r="F503" i="1" s="1"/>
  <c r="E505" i="1"/>
  <c r="F505" i="1" s="1"/>
  <c r="E507" i="1"/>
  <c r="F507" i="1" s="1"/>
  <c r="E511" i="1"/>
  <c r="F511" i="1" s="1"/>
  <c r="E513" i="1"/>
  <c r="F513" i="1" s="1"/>
  <c r="E515" i="1"/>
  <c r="F515" i="1" s="1"/>
  <c r="E519" i="1"/>
  <c r="F519" i="1" s="1"/>
  <c r="E521" i="1"/>
  <c r="F521" i="1" s="1"/>
  <c r="E523" i="1"/>
  <c r="F523" i="1" s="1"/>
  <c r="E527" i="1"/>
  <c r="F527" i="1" s="1"/>
  <c r="E529" i="1"/>
  <c r="F529" i="1" s="1"/>
  <c r="E531" i="1"/>
  <c r="F531" i="1" s="1"/>
  <c r="E535" i="1"/>
  <c r="F535" i="1" s="1"/>
  <c r="E537" i="1"/>
  <c r="F537" i="1" s="1"/>
  <c r="E539" i="1"/>
  <c r="F539" i="1" s="1"/>
  <c r="E543" i="1"/>
  <c r="F543" i="1" s="1"/>
  <c r="E545" i="1"/>
  <c r="F545" i="1" s="1"/>
  <c r="E547" i="1"/>
  <c r="F547" i="1" s="1"/>
  <c r="E551" i="1"/>
  <c r="F551" i="1" s="1"/>
  <c r="E553" i="1"/>
  <c r="F553" i="1" s="1"/>
  <c r="E555" i="1"/>
  <c r="F555" i="1" s="1"/>
  <c r="E559" i="1"/>
  <c r="F559" i="1" s="1"/>
  <c r="E561" i="1"/>
  <c r="F561" i="1" s="1"/>
  <c r="E563" i="1"/>
  <c r="F563" i="1" s="1"/>
  <c r="E567" i="1"/>
  <c r="F567" i="1" s="1"/>
  <c r="E569" i="1"/>
  <c r="F569" i="1" s="1"/>
  <c r="E571" i="1"/>
  <c r="F571" i="1" s="1"/>
  <c r="E575" i="1"/>
  <c r="F575" i="1" s="1"/>
  <c r="E577" i="1"/>
  <c r="F577" i="1" s="1"/>
  <c r="E579" i="1"/>
  <c r="F579" i="1" s="1"/>
  <c r="E583" i="1"/>
  <c r="F583" i="1" s="1"/>
  <c r="E585" i="1"/>
  <c r="F585" i="1" s="1"/>
  <c r="E587" i="1"/>
  <c r="F587" i="1" s="1"/>
  <c r="E591" i="1"/>
  <c r="F591" i="1" s="1"/>
  <c r="E593" i="1"/>
  <c r="F593" i="1" s="1"/>
  <c r="E595" i="1"/>
  <c r="F595" i="1" s="1"/>
  <c r="E599" i="1"/>
  <c r="F599" i="1" s="1"/>
  <c r="E601" i="1"/>
  <c r="F601" i="1" s="1"/>
  <c r="E603" i="1"/>
  <c r="F603" i="1" s="1"/>
  <c r="E607" i="1"/>
  <c r="F607" i="1" s="1"/>
  <c r="E609" i="1"/>
  <c r="F609" i="1" s="1"/>
  <c r="D12" i="1"/>
  <c r="D13" i="1"/>
  <c r="D14" i="1"/>
  <c r="B605" i="1" l="1"/>
  <c r="D605" i="1" s="1"/>
  <c r="E605" i="1"/>
  <c r="F605" i="1" s="1"/>
  <c r="B597" i="1"/>
  <c r="D597" i="1" s="1"/>
  <c r="E597" i="1" s="1"/>
  <c r="F597" i="1" s="1"/>
  <c r="B589" i="1"/>
  <c r="D589" i="1" s="1"/>
  <c r="E589" i="1"/>
  <c r="F589" i="1" s="1"/>
  <c r="B581" i="1"/>
  <c r="D581" i="1" s="1"/>
  <c r="E581" i="1" s="1"/>
  <c r="F581" i="1" s="1"/>
  <c r="B573" i="1"/>
  <c r="D573" i="1" s="1"/>
  <c r="E573" i="1"/>
  <c r="F573" i="1" s="1"/>
  <c r="B565" i="1"/>
  <c r="D565" i="1" s="1"/>
  <c r="E565" i="1" s="1"/>
  <c r="F565" i="1" s="1"/>
  <c r="B557" i="1"/>
  <c r="D557" i="1" s="1"/>
  <c r="E557" i="1"/>
  <c r="F557" i="1" s="1"/>
  <c r="B549" i="1"/>
  <c r="D549" i="1" s="1"/>
  <c r="E549" i="1" s="1"/>
  <c r="F549" i="1" s="1"/>
  <c r="B541" i="1"/>
  <c r="D541" i="1" s="1"/>
  <c r="E541" i="1"/>
  <c r="F541" i="1" s="1"/>
  <c r="B533" i="1"/>
  <c r="D533" i="1" s="1"/>
  <c r="E533" i="1" s="1"/>
  <c r="F533" i="1" s="1"/>
  <c r="B525" i="1"/>
  <c r="D525" i="1" s="1"/>
  <c r="E525" i="1"/>
  <c r="F525" i="1" s="1"/>
  <c r="B517" i="1"/>
  <c r="D517" i="1" s="1"/>
  <c r="E517" i="1" s="1"/>
  <c r="F517" i="1" s="1"/>
  <c r="B509" i="1"/>
  <c r="D509" i="1" s="1"/>
  <c r="E509" i="1"/>
  <c r="F509" i="1" s="1"/>
  <c r="B501" i="1"/>
  <c r="D501" i="1" s="1"/>
  <c r="E501" i="1" s="1"/>
  <c r="F501" i="1" s="1"/>
  <c r="B493" i="1"/>
  <c r="D493" i="1" s="1"/>
  <c r="E493" i="1"/>
  <c r="F493" i="1" s="1"/>
  <c r="B485" i="1"/>
  <c r="D485" i="1" s="1"/>
  <c r="E485" i="1" s="1"/>
  <c r="F485" i="1" s="1"/>
  <c r="B477" i="1"/>
  <c r="D477" i="1" s="1"/>
  <c r="E477" i="1"/>
  <c r="F477" i="1" s="1"/>
  <c r="B469" i="1"/>
  <c r="D469" i="1" s="1"/>
  <c r="E469" i="1" s="1"/>
  <c r="F469" i="1" s="1"/>
  <c r="B461" i="1"/>
  <c r="D461" i="1" s="1"/>
  <c r="E461" i="1"/>
  <c r="F461" i="1" s="1"/>
  <c r="B453" i="1"/>
  <c r="D453" i="1" s="1"/>
  <c r="E453" i="1" s="1"/>
  <c r="F453" i="1" s="1"/>
  <c r="B445" i="1"/>
  <c r="D445" i="1" s="1"/>
  <c r="E445" i="1"/>
  <c r="F445" i="1" s="1"/>
  <c r="B437" i="1"/>
  <c r="D437" i="1" s="1"/>
  <c r="E437" i="1" s="1"/>
  <c r="F437" i="1" s="1"/>
  <c r="B429" i="1"/>
  <c r="D429" i="1" s="1"/>
  <c r="E429" i="1"/>
  <c r="F429" i="1" s="1"/>
  <c r="B421" i="1"/>
  <c r="D421" i="1" s="1"/>
  <c r="E421" i="1" s="1"/>
  <c r="F421" i="1" s="1"/>
  <c r="B413" i="1"/>
  <c r="D413" i="1" s="1"/>
  <c r="E413" i="1"/>
  <c r="F413" i="1" s="1"/>
  <c r="B405" i="1"/>
  <c r="D405" i="1" s="1"/>
  <c r="E405" i="1" s="1"/>
  <c r="F405" i="1" s="1"/>
  <c r="B397" i="1"/>
  <c r="D397" i="1" s="1"/>
  <c r="E397" i="1"/>
  <c r="F397" i="1" s="1"/>
  <c r="B389" i="1"/>
  <c r="D389" i="1" s="1"/>
  <c r="E389" i="1" s="1"/>
  <c r="F389" i="1" s="1"/>
  <c r="B381" i="1"/>
  <c r="D381" i="1" s="1"/>
  <c r="E381" i="1"/>
  <c r="F381" i="1" s="1"/>
  <c r="B373" i="1"/>
  <c r="D373" i="1" s="1"/>
  <c r="E373" i="1" s="1"/>
  <c r="F373" i="1" s="1"/>
  <c r="B365" i="1"/>
  <c r="D365" i="1" s="1"/>
  <c r="E365" i="1"/>
  <c r="F365" i="1" s="1"/>
  <c r="B357" i="1"/>
  <c r="D357" i="1" s="1"/>
  <c r="E357" i="1" s="1"/>
  <c r="F357" i="1" s="1"/>
  <c r="B349" i="1"/>
  <c r="D349" i="1" s="1"/>
  <c r="E349" i="1"/>
  <c r="F349" i="1" s="1"/>
  <c r="B341" i="1"/>
  <c r="D341" i="1" s="1"/>
  <c r="E341" i="1" s="1"/>
  <c r="F341" i="1" s="1"/>
  <c r="B333" i="1"/>
  <c r="D333" i="1" s="1"/>
  <c r="E333" i="1"/>
  <c r="F333" i="1" s="1"/>
  <c r="B325" i="1"/>
  <c r="D325" i="1" s="1"/>
  <c r="E325" i="1" s="1"/>
  <c r="F325" i="1" s="1"/>
  <c r="B317" i="1"/>
  <c r="D317" i="1" s="1"/>
  <c r="E317" i="1"/>
  <c r="F317" i="1" s="1"/>
  <c r="J40" i="1"/>
  <c r="J38" i="1"/>
  <c r="J36" i="1"/>
  <c r="J34" i="1"/>
  <c r="J32" i="1"/>
  <c r="J30" i="1"/>
  <c r="J28" i="1"/>
  <c r="J26" i="1"/>
  <c r="J24" i="1"/>
  <c r="J22" i="1"/>
  <c r="J20" i="1"/>
  <c r="J18" i="1"/>
  <c r="J16" i="1"/>
  <c r="J14" i="1"/>
  <c r="J12" i="1"/>
  <c r="K40" i="1"/>
  <c r="K38" i="1"/>
  <c r="K36" i="1"/>
  <c r="K34" i="1"/>
  <c r="K32" i="1"/>
  <c r="K30" i="1"/>
  <c r="K28" i="1"/>
  <c r="K26" i="1"/>
  <c r="K24" i="1"/>
  <c r="K22" i="1"/>
  <c r="K20" i="1"/>
  <c r="K18" i="1"/>
  <c r="K16" i="1"/>
  <c r="K14" i="1"/>
  <c r="K12" i="1"/>
  <c r="M11" i="1"/>
  <c r="K63" i="1" s="1"/>
  <c r="O11" i="1"/>
  <c r="P40" i="1"/>
  <c r="O74" i="1" s="1"/>
  <c r="N40" i="1"/>
  <c r="L40" i="1"/>
  <c r="K74" i="1" s="1"/>
  <c r="O39" i="1"/>
  <c r="M39" i="1"/>
  <c r="L73" i="1" s="1"/>
  <c r="P38" i="1"/>
  <c r="N38" i="1"/>
  <c r="M72" i="1" s="1"/>
  <c r="L38" i="1"/>
  <c r="O37" i="1"/>
  <c r="N71" i="1" s="1"/>
  <c r="M37" i="1"/>
  <c r="P36" i="1"/>
  <c r="O70" i="1" s="1"/>
  <c r="N36" i="1"/>
  <c r="L36" i="1"/>
  <c r="K70" i="1" s="1"/>
  <c r="O35" i="1"/>
  <c r="M35" i="1"/>
  <c r="L69" i="1" s="1"/>
  <c r="P34" i="1"/>
  <c r="O68" i="1" s="1"/>
  <c r="N34" i="1"/>
  <c r="M68" i="1" s="1"/>
  <c r="L34" i="1"/>
  <c r="O33" i="1"/>
  <c r="N67" i="1" s="1"/>
  <c r="M33" i="1"/>
  <c r="L67" i="1" s="1"/>
  <c r="P32" i="1"/>
  <c r="O66" i="1" s="1"/>
  <c r="N32" i="1"/>
  <c r="L32" i="1"/>
  <c r="K66" i="1" s="1"/>
  <c r="O31" i="1"/>
  <c r="N65" i="1" s="1"/>
  <c r="M31" i="1"/>
  <c r="L65" i="1" s="1"/>
  <c r="P30" i="1"/>
  <c r="N30" i="1"/>
  <c r="M64" i="1" s="1"/>
  <c r="L30" i="1"/>
  <c r="K64" i="1" s="1"/>
  <c r="O29" i="1"/>
  <c r="N63" i="1" s="1"/>
  <c r="M29" i="1"/>
  <c r="P28" i="1"/>
  <c r="O62" i="1" s="1"/>
  <c r="N28" i="1"/>
  <c r="M62" i="1" s="1"/>
  <c r="L28" i="1"/>
  <c r="K62" i="1" s="1"/>
  <c r="O27" i="1"/>
  <c r="M27" i="1"/>
  <c r="L61" i="1" s="1"/>
  <c r="P26" i="1"/>
  <c r="O60" i="1" s="1"/>
  <c r="N26" i="1"/>
  <c r="M60" i="1" s="1"/>
  <c r="L26" i="1"/>
  <c r="O25" i="1"/>
  <c r="N59" i="1" s="1"/>
  <c r="M25" i="1"/>
  <c r="L59" i="1" s="1"/>
  <c r="P24" i="1"/>
  <c r="O58" i="1" s="1"/>
  <c r="N24" i="1"/>
  <c r="L24" i="1"/>
  <c r="K58" i="1" s="1"/>
  <c r="O23" i="1"/>
  <c r="N57" i="1" s="1"/>
  <c r="M23" i="1"/>
  <c r="L57" i="1" s="1"/>
  <c r="P22" i="1"/>
  <c r="N22" i="1"/>
  <c r="M56" i="1" s="1"/>
  <c r="L22" i="1"/>
  <c r="K56" i="1" s="1"/>
  <c r="O21" i="1"/>
  <c r="N55" i="1" s="1"/>
  <c r="M21" i="1"/>
  <c r="P20" i="1"/>
  <c r="O54" i="1" s="1"/>
  <c r="N20" i="1"/>
  <c r="M54" i="1" s="1"/>
  <c r="L20" i="1"/>
  <c r="K54" i="1" s="1"/>
  <c r="O19" i="1"/>
  <c r="M19" i="1"/>
  <c r="L53" i="1" s="1"/>
  <c r="P18" i="1"/>
  <c r="O52" i="1" s="1"/>
  <c r="N18" i="1"/>
  <c r="M52" i="1" s="1"/>
  <c r="L18" i="1"/>
  <c r="O17" i="1"/>
  <c r="N51" i="1" s="1"/>
  <c r="M17" i="1"/>
  <c r="L51" i="1" s="1"/>
  <c r="P16" i="1"/>
  <c r="O50" i="1" s="1"/>
  <c r="N16" i="1"/>
  <c r="L16" i="1"/>
  <c r="K50" i="1" s="1"/>
  <c r="O15" i="1"/>
  <c r="N49" i="1" s="1"/>
  <c r="M15" i="1"/>
  <c r="L49" i="1" s="1"/>
  <c r="P14" i="1"/>
  <c r="N14" i="1"/>
  <c r="M48" i="1" s="1"/>
  <c r="L14" i="1"/>
  <c r="K48" i="1" s="1"/>
  <c r="O13" i="1"/>
  <c r="N47" i="1" s="1"/>
  <c r="M13" i="1"/>
  <c r="P12" i="1"/>
  <c r="O46" i="1" s="1"/>
  <c r="N12" i="1"/>
  <c r="M46" i="1" s="1"/>
  <c r="L12" i="1"/>
  <c r="K46" i="1" s="1"/>
  <c r="J11" i="1"/>
  <c r="J39" i="1"/>
  <c r="I73" i="1" s="1"/>
  <c r="J37" i="1"/>
  <c r="I71" i="1" s="1"/>
  <c r="J35" i="1"/>
  <c r="I69" i="1" s="1"/>
  <c r="J33" i="1"/>
  <c r="J31" i="1"/>
  <c r="I65" i="1" s="1"/>
  <c r="J29" i="1"/>
  <c r="I63" i="1" s="1"/>
  <c r="J27" i="1"/>
  <c r="I61" i="1" s="1"/>
  <c r="J25" i="1"/>
  <c r="J23" i="1"/>
  <c r="I57" i="1" s="1"/>
  <c r="J21" i="1"/>
  <c r="I55" i="1" s="1"/>
  <c r="J19" i="1"/>
  <c r="I53" i="1" s="1"/>
  <c r="J17" i="1"/>
  <c r="J15" i="1"/>
  <c r="I49" i="1" s="1"/>
  <c r="J13" i="1"/>
  <c r="I47" i="1" s="1"/>
  <c r="K11" i="1"/>
  <c r="J45" i="1" s="1"/>
  <c r="K39" i="1"/>
  <c r="K37" i="1"/>
  <c r="J71" i="1" s="1"/>
  <c r="K35" i="1"/>
  <c r="J69" i="1" s="1"/>
  <c r="K33" i="1"/>
  <c r="J67" i="1" s="1"/>
  <c r="K31" i="1"/>
  <c r="K29" i="1"/>
  <c r="J63" i="1" s="1"/>
  <c r="K27" i="1"/>
  <c r="J61" i="1" s="1"/>
  <c r="K25" i="1"/>
  <c r="J59" i="1" s="1"/>
  <c r="K23" i="1"/>
  <c r="K21" i="1"/>
  <c r="J55" i="1" s="1"/>
  <c r="K19" i="1"/>
  <c r="J53" i="1" s="1"/>
  <c r="K17" i="1"/>
  <c r="J51" i="1" s="1"/>
  <c r="K15" i="1"/>
  <c r="K13" i="1"/>
  <c r="J47" i="1" s="1"/>
  <c r="L11" i="1"/>
  <c r="K45" i="1" s="1"/>
  <c r="N11" i="1"/>
  <c r="M45" i="1" s="1"/>
  <c r="O40" i="1"/>
  <c r="P39" i="1"/>
  <c r="O73" i="1" s="1"/>
  <c r="N39" i="1"/>
  <c r="M73" i="1" s="1"/>
  <c r="O38" i="1"/>
  <c r="N72" i="1" s="1"/>
  <c r="P37" i="1"/>
  <c r="N37" i="1"/>
  <c r="M71" i="1" s="1"/>
  <c r="O36" i="1"/>
  <c r="N70" i="1" s="1"/>
  <c r="P35" i="1"/>
  <c r="O69" i="1" s="1"/>
  <c r="N35" i="1"/>
  <c r="O34" i="1"/>
  <c r="N68" i="1" s="1"/>
  <c r="P33" i="1"/>
  <c r="O67" i="1" s="1"/>
  <c r="N33" i="1"/>
  <c r="M67" i="1" s="1"/>
  <c r="O32" i="1"/>
  <c r="P31" i="1"/>
  <c r="O65" i="1" s="1"/>
  <c r="N31" i="1"/>
  <c r="M65" i="1" s="1"/>
  <c r="O30" i="1"/>
  <c r="N64" i="1" s="1"/>
  <c r="P29" i="1"/>
  <c r="N29" i="1"/>
  <c r="M63" i="1" s="1"/>
  <c r="O28" i="1"/>
  <c r="N62" i="1" s="1"/>
  <c r="P27" i="1"/>
  <c r="O61" i="1" s="1"/>
  <c r="N27" i="1"/>
  <c r="O26" i="1"/>
  <c r="N60" i="1" s="1"/>
  <c r="P25" i="1"/>
  <c r="O59" i="1" s="1"/>
  <c r="N25" i="1"/>
  <c r="M59" i="1" s="1"/>
  <c r="O24" i="1"/>
  <c r="P23" i="1"/>
  <c r="O57" i="1" s="1"/>
  <c r="N23" i="1"/>
  <c r="M57" i="1" s="1"/>
  <c r="O22" i="1"/>
  <c r="N56" i="1" s="1"/>
  <c r="P21" i="1"/>
  <c r="N21" i="1"/>
  <c r="M55" i="1" s="1"/>
  <c r="O20" i="1"/>
  <c r="N54" i="1" s="1"/>
  <c r="P19" i="1"/>
  <c r="O53" i="1" s="1"/>
  <c r="N19" i="1"/>
  <c r="O18" i="1"/>
  <c r="N52" i="1" s="1"/>
  <c r="P17" i="1"/>
  <c r="O51" i="1" s="1"/>
  <c r="N17" i="1"/>
  <c r="M51" i="1" s="1"/>
  <c r="O16" i="1"/>
  <c r="P15" i="1"/>
  <c r="O49" i="1" s="1"/>
  <c r="N15" i="1"/>
  <c r="M49" i="1" s="1"/>
  <c r="O14" i="1"/>
  <c r="N48" i="1" s="1"/>
  <c r="P13" i="1"/>
  <c r="N13" i="1"/>
  <c r="M47" i="1" s="1"/>
  <c r="O12" i="1"/>
  <c r="N46" i="1" s="1"/>
  <c r="E14" i="1"/>
  <c r="F14" i="1" s="1"/>
  <c r="E12" i="1"/>
  <c r="F12" i="1" s="1"/>
  <c r="E13" i="1"/>
  <c r="F13" i="1" s="1"/>
  <c r="D11" i="1"/>
  <c r="I6" i="1" s="1"/>
  <c r="I7" i="1" s="1"/>
  <c r="O47" i="1" l="1"/>
  <c r="N50" i="1"/>
  <c r="M53" i="1"/>
  <c r="O55" i="1"/>
  <c r="N58" i="1"/>
  <c r="M61" i="1"/>
  <c r="O63" i="1"/>
  <c r="N66" i="1"/>
  <c r="M69" i="1"/>
  <c r="O71" i="1"/>
  <c r="N74" i="1"/>
  <c r="J49" i="1"/>
  <c r="J57" i="1"/>
  <c r="J65" i="1"/>
  <c r="J73" i="1"/>
  <c r="I51" i="1"/>
  <c r="I59" i="1"/>
  <c r="I67" i="1"/>
  <c r="I45" i="1"/>
  <c r="L47" i="1"/>
  <c r="O48" i="1"/>
  <c r="M50" i="1"/>
  <c r="K52" i="1"/>
  <c r="N53" i="1"/>
  <c r="L55" i="1"/>
  <c r="O56" i="1"/>
  <c r="M58" i="1"/>
  <c r="K60" i="1"/>
  <c r="N61" i="1"/>
  <c r="L63" i="1"/>
  <c r="O64" i="1"/>
  <c r="M66" i="1"/>
  <c r="K68" i="1"/>
  <c r="N69" i="1"/>
  <c r="M70" i="1"/>
  <c r="L71" i="1"/>
  <c r="K72" i="1"/>
  <c r="O72" i="1"/>
  <c r="N73" i="1"/>
  <c r="M74" i="1"/>
  <c r="N45" i="1"/>
  <c r="J48" i="1"/>
  <c r="J52" i="1"/>
  <c r="J56" i="1"/>
  <c r="J60" i="1"/>
  <c r="J64" i="1"/>
  <c r="J68" i="1"/>
  <c r="J72" i="1"/>
  <c r="I46" i="1"/>
  <c r="I50" i="1"/>
  <c r="I54" i="1"/>
  <c r="I58" i="1"/>
  <c r="I62" i="1"/>
  <c r="I66" i="1"/>
  <c r="I70" i="1"/>
  <c r="I74" i="1"/>
  <c r="K67" i="1"/>
  <c r="K71" i="1"/>
  <c r="L46" i="1"/>
  <c r="L50" i="1"/>
  <c r="L54" i="1"/>
  <c r="L58" i="1"/>
  <c r="L62" i="1"/>
  <c r="L66" i="1"/>
  <c r="L70" i="1"/>
  <c r="L74" i="1"/>
  <c r="K49" i="1"/>
  <c r="K53" i="1"/>
  <c r="K57" i="1"/>
  <c r="K61" i="1"/>
  <c r="O45" i="1"/>
  <c r="J46" i="1"/>
  <c r="J50" i="1"/>
  <c r="J54" i="1"/>
  <c r="J58" i="1"/>
  <c r="J62" i="1"/>
  <c r="J66" i="1"/>
  <c r="J70" i="1"/>
  <c r="J74" i="1"/>
  <c r="I48" i="1"/>
  <c r="I52" i="1"/>
  <c r="I56" i="1"/>
  <c r="I60" i="1"/>
  <c r="I64" i="1"/>
  <c r="I68" i="1"/>
  <c r="I72" i="1"/>
  <c r="K65" i="1"/>
  <c r="K69" i="1"/>
  <c r="K73" i="1"/>
  <c r="L48" i="1"/>
  <c r="L52" i="1"/>
  <c r="L56" i="1"/>
  <c r="L60" i="1"/>
  <c r="L64" i="1"/>
  <c r="L68" i="1"/>
  <c r="L72" i="1"/>
  <c r="K47" i="1"/>
  <c r="K51" i="1"/>
  <c r="K55" i="1"/>
  <c r="K59" i="1"/>
  <c r="E11" i="1"/>
  <c r="F11" i="1" s="1"/>
</calcChain>
</file>

<file path=xl/comments1.xml><?xml version="1.0" encoding="utf-8"?>
<comments xmlns="http://schemas.openxmlformats.org/spreadsheetml/2006/main">
  <authors>
    <author>Bankier</author>
  </authors>
  <commentList>
    <comment ref="M11" authorId="0">
      <text>
        <r>
          <rPr>
            <b/>
            <sz val="8"/>
            <color indexed="81"/>
            <rFont val="Tahoma"/>
            <family val="2"/>
            <charset val="238"/>
          </rPr>
          <t>Bankier:</t>
        </r>
        <r>
          <rPr>
            <sz val="8"/>
            <color indexed="81"/>
            <rFont val="Tahoma"/>
            <family val="2"/>
            <charset val="238"/>
          </rPr>
          <t xml:space="preserve">
Obecna sytuacja</t>
        </r>
      </text>
    </comment>
  </commentList>
</comments>
</file>

<file path=xl/sharedStrings.xml><?xml version="1.0" encoding="utf-8"?>
<sst xmlns="http://schemas.openxmlformats.org/spreadsheetml/2006/main" count="24" uniqueCount="22">
  <si>
    <t>Kredyt</t>
  </si>
  <si>
    <t>Liczba lat</t>
  </si>
  <si>
    <t>Marża</t>
  </si>
  <si>
    <t>LIBOR</t>
  </si>
  <si>
    <t>Harmonogram spłat</t>
  </si>
  <si>
    <t>Lp.</t>
  </si>
  <si>
    <t>Odsetki</t>
  </si>
  <si>
    <t>Kapitał</t>
  </si>
  <si>
    <t>Rata</t>
  </si>
  <si>
    <t>Rata PLN</t>
  </si>
  <si>
    <t>Koszt odsetek</t>
  </si>
  <si>
    <t>CHF</t>
  </si>
  <si>
    <t>PLN</t>
  </si>
  <si>
    <t>Koszt odsetek PLN</t>
  </si>
  <si>
    <t>Koszt odsetek CHF</t>
  </si>
  <si>
    <t>Koszt odsetek PLN (zmiana od sytuacji wyjściowej w procentach)</t>
  </si>
  <si>
    <t>Kurs CHFPLN</t>
  </si>
  <si>
    <t>CHFPLN</t>
  </si>
  <si>
    <t>Symulacja I</t>
  </si>
  <si>
    <t>Symulacja II</t>
  </si>
  <si>
    <t>Obecna sytuacja</t>
  </si>
  <si>
    <t>Możesz zmienić zielone pola zgodnie z Twoimi założeniami.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</si>
</sst>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0\ [$CHF];[Red]\-#,##0.00\ [$CHF]"/>
    <numFmt numFmtId="165" formatCode="#,##0.00\ [$PLN]"/>
    <numFmt numFmtId="166" formatCode="#,##0.00\ [$CHF]"/>
  </numFmts>
  <fonts count="9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8"/>
      <color indexed="81"/>
      <name val="Tahoma"/>
      <family val="2"/>
      <charset val="238"/>
    </font>
    <font>
      <b/>
      <sz val="8"/>
      <color indexed="81"/>
      <name val="Tahoma"/>
      <family val="2"/>
      <charset val="238"/>
    </font>
    <font>
      <b/>
      <sz val="11"/>
      <color theme="1"/>
      <name val="Czcionka tekstu podstawowego"/>
      <charset val="238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</fills>
  <borders count="1">
    <border>
      <left/>
      <right/>
      <top/>
      <bottom/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</cellStyleXfs>
  <cellXfs count="18">
    <xf numFmtId="0" fontId="0" fillId="0" borderId="0" xfId="0"/>
    <xf numFmtId="0" fontId="0" fillId="0" borderId="0" xfId="0" applyProtection="1"/>
    <xf numFmtId="0" fontId="2" fillId="2" borderId="0" xfId="2" applyProtection="1"/>
    <xf numFmtId="0" fontId="8" fillId="0" borderId="0" xfId="0" applyFont="1" applyProtection="1"/>
    <xf numFmtId="164" fontId="0" fillId="0" borderId="0" xfId="0" applyNumberFormat="1" applyProtection="1"/>
    <xf numFmtId="9" fontId="0" fillId="0" borderId="0" xfId="0" applyNumberFormat="1" applyProtection="1"/>
    <xf numFmtId="166" fontId="0" fillId="0" borderId="0" xfId="0" applyNumberFormat="1" applyProtection="1"/>
    <xf numFmtId="165" fontId="0" fillId="0" borderId="0" xfId="0" applyNumberFormat="1" applyProtection="1"/>
    <xf numFmtId="0" fontId="5" fillId="0" borderId="0" xfId="0" applyFont="1" applyProtection="1"/>
    <xf numFmtId="165" fontId="3" fillId="3" borderId="0" xfId="3" applyNumberFormat="1" applyProtection="1"/>
    <xf numFmtId="165" fontId="4" fillId="4" borderId="0" xfId="4" applyNumberFormat="1" applyProtection="1"/>
    <xf numFmtId="10" fontId="4" fillId="4" borderId="0" xfId="4" applyNumberFormat="1" applyProtection="1"/>
    <xf numFmtId="10" fontId="0" fillId="0" borderId="0" xfId="1" applyNumberFormat="1" applyFont="1" applyProtection="1"/>
    <xf numFmtId="10" fontId="3" fillId="3" borderId="0" xfId="3" applyNumberFormat="1" applyProtection="1"/>
    <xf numFmtId="166" fontId="2" fillId="2" borderId="0" xfId="2" applyNumberFormat="1" applyProtection="1">
      <protection locked="0"/>
    </xf>
    <xf numFmtId="0" fontId="2" fillId="2" borderId="0" xfId="2" applyProtection="1">
      <protection locked="0"/>
    </xf>
    <xf numFmtId="165" fontId="2" fillId="2" borderId="0" xfId="2" applyNumberFormat="1" applyProtection="1">
      <protection locked="0"/>
    </xf>
    <xf numFmtId="10" fontId="2" fillId="2" borderId="0" xfId="2" applyNumberFormat="1" applyProtection="1">
      <protection locked="0"/>
    </xf>
  </cellXfs>
  <cellStyles count="5">
    <cellStyle name="Dobre" xfId="2" builtinId="26"/>
    <cellStyle name="Neutralne" xfId="4" builtinId="28"/>
    <cellStyle name="Normalny" xfId="0" builtinId="0"/>
    <cellStyle name="Procentowy" xfId="1" builtinId="5"/>
    <cellStyle name="Złe" xfId="3" builtinId="27"/>
  </cellStyles>
  <dxfs count="1"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://www.bankier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582168</xdr:colOff>
      <xdr:row>3</xdr:row>
      <xdr:rowOff>95250</xdr:rowOff>
    </xdr:to>
    <xdr:pic>
      <xdr:nvPicPr>
        <xdr:cNvPr id="3" name="Obraz 2" descr="logotyp-bankier-medium.jp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685800" y="180975"/>
          <a:ext cx="1267968" cy="457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P610"/>
  <sheetViews>
    <sheetView tabSelected="1" workbookViewId="0">
      <selection activeCell="F6" sqref="F6"/>
    </sheetView>
  </sheetViews>
  <sheetFormatPr defaultRowHeight="14.25"/>
  <cols>
    <col min="1" max="1" width="9" style="1" customWidth="1"/>
    <col min="2" max="2" width="9" style="1"/>
    <col min="3" max="3" width="14.25" style="1" bestFit="1" customWidth="1"/>
    <col min="4" max="5" width="10.625" style="1" bestFit="1" customWidth="1"/>
    <col min="6" max="6" width="11.875" style="1" bestFit="1" customWidth="1"/>
    <col min="7" max="8" width="12.5" style="1" bestFit="1" customWidth="1"/>
    <col min="9" max="9" width="16.875" style="1" bestFit="1" customWidth="1"/>
    <col min="10" max="10" width="16.75" style="1" bestFit="1" customWidth="1"/>
    <col min="11" max="11" width="14.375" style="1" bestFit="1" customWidth="1"/>
    <col min="12" max="12" width="14" style="1" bestFit="1" customWidth="1"/>
    <col min="13" max="16" width="14.375" style="1" bestFit="1" customWidth="1"/>
    <col min="17" max="16384" width="9" style="1"/>
  </cols>
  <sheetData>
    <row r="2" spans="1:16">
      <c r="D2" s="2" t="s">
        <v>21</v>
      </c>
      <c r="E2" s="2"/>
      <c r="F2" s="2"/>
      <c r="G2" s="2"/>
      <c r="H2" s="2"/>
    </row>
    <row r="5" spans="1:16" ht="15">
      <c r="B5" s="3" t="s">
        <v>0</v>
      </c>
      <c r="C5" s="14">
        <v>100000</v>
      </c>
      <c r="E5" s="3" t="s">
        <v>3</v>
      </c>
      <c r="F5" s="17">
        <v>1E-3</v>
      </c>
      <c r="H5" s="3" t="s">
        <v>10</v>
      </c>
      <c r="I5" s="4"/>
      <c r="J5" s="5"/>
    </row>
    <row r="6" spans="1:16" ht="15">
      <c r="B6" s="3" t="s">
        <v>1</v>
      </c>
      <c r="C6" s="15">
        <v>25</v>
      </c>
      <c r="E6" s="3" t="s">
        <v>2</v>
      </c>
      <c r="F6" s="17">
        <v>0.02</v>
      </c>
      <c r="H6" s="3" t="s">
        <v>11</v>
      </c>
      <c r="I6" s="6">
        <f>SUMIF(D11:D610,"&gt;0")</f>
        <v>28621.886918318756</v>
      </c>
    </row>
    <row r="7" spans="1:16" ht="15">
      <c r="B7" s="3" t="s">
        <v>17</v>
      </c>
      <c r="C7" s="16">
        <v>3.4</v>
      </c>
      <c r="H7" s="3" t="s">
        <v>12</v>
      </c>
      <c r="I7" s="7">
        <f>I6*$C$7</f>
        <v>97314.415522283773</v>
      </c>
    </row>
    <row r="9" spans="1:16" ht="15">
      <c r="B9" s="3" t="s">
        <v>4</v>
      </c>
      <c r="C9" s="3"/>
      <c r="D9" s="3"/>
      <c r="E9" s="3"/>
      <c r="F9" s="3"/>
      <c r="H9" s="3" t="s">
        <v>18</v>
      </c>
      <c r="J9" s="3" t="s">
        <v>13</v>
      </c>
    </row>
    <row r="10" spans="1:16" ht="15">
      <c r="B10" s="3" t="s">
        <v>5</v>
      </c>
      <c r="C10" s="3" t="s">
        <v>7</v>
      </c>
      <c r="D10" s="3" t="s">
        <v>6</v>
      </c>
      <c r="E10" s="3" t="s">
        <v>8</v>
      </c>
      <c r="F10" s="3" t="s">
        <v>9</v>
      </c>
      <c r="H10" s="3" t="s">
        <v>3</v>
      </c>
      <c r="I10" s="3" t="s">
        <v>14</v>
      </c>
      <c r="J10" s="16">
        <v>2.8</v>
      </c>
      <c r="K10" s="16">
        <v>3</v>
      </c>
      <c r="L10" s="16">
        <v>3.2</v>
      </c>
      <c r="M10" s="16">
        <v>3.4</v>
      </c>
      <c r="N10" s="16">
        <v>3.6</v>
      </c>
      <c r="O10" s="16">
        <v>3.8</v>
      </c>
      <c r="P10" s="16">
        <v>4</v>
      </c>
    </row>
    <row r="11" spans="1:16">
      <c r="A11" s="8">
        <v>1</v>
      </c>
      <c r="B11" s="1">
        <f>IF(C11&gt;0,A11,"")</f>
        <v>1</v>
      </c>
      <c r="C11" s="4">
        <f t="shared" ref="C11:C74" si="0">PPMT(($F$5+$F$6)/12,A11,$C$6*12,-$C$5)</f>
        <v>253.73962306106259</v>
      </c>
      <c r="D11" s="4">
        <f t="shared" ref="D11:D74" si="1">IPMT(($F$5+$F$6)/12,B11,$C$6*12,-$C$5)</f>
        <v>175</v>
      </c>
      <c r="E11" s="4">
        <f>C11+D11</f>
        <v>428.73962306106262</v>
      </c>
      <c r="F11" s="7">
        <f>$C$7*E11</f>
        <v>1457.714718407613</v>
      </c>
      <c r="H11" s="17">
        <v>1E-3</v>
      </c>
      <c r="I11" s="6">
        <f>(PMT((H11+$F$6)/12,$C$6*12,-$C$5))*$C$6*12-$C$5</f>
        <v>28621.886918318778</v>
      </c>
      <c r="J11" s="7">
        <f t="shared" ref="J11:J40" si="2">I11*$J$10</f>
        <v>80141.283371292579</v>
      </c>
      <c r="K11" s="7">
        <f t="shared" ref="K11:K40" si="3">I11*$K$10</f>
        <v>85865.660754956334</v>
      </c>
      <c r="L11" s="7">
        <f t="shared" ref="L11:L40" si="4">I11*$L$10</f>
        <v>91590.03813862009</v>
      </c>
      <c r="M11" s="9">
        <f t="shared" ref="M11:M40" si="5">I11*$M$10</f>
        <v>97314.415522283845</v>
      </c>
      <c r="N11" s="7">
        <f t="shared" ref="N11:N40" si="6">I11*$N$10</f>
        <v>103038.7929059476</v>
      </c>
      <c r="O11" s="7">
        <f t="shared" ref="O11:O40" si="7">I11*$O$10</f>
        <v>108763.17028961136</v>
      </c>
      <c r="P11" s="7">
        <f t="shared" ref="P11:P40" si="8">I11*$P$10</f>
        <v>114487.54767327511</v>
      </c>
    </row>
    <row r="12" spans="1:16">
      <c r="A12" s="8">
        <v>2</v>
      </c>
      <c r="B12" s="1">
        <f t="shared" ref="B12:B75" si="9">IF(C12&gt;0,A12,"")</f>
        <v>2</v>
      </c>
      <c r="C12" s="4">
        <f t="shared" si="0"/>
        <v>254.1836674014194</v>
      </c>
      <c r="D12" s="4">
        <f t="shared" si="1"/>
        <v>174.55595565964316</v>
      </c>
      <c r="E12" s="4">
        <f t="shared" ref="E12:E75" si="10">C12+D12</f>
        <v>428.73962306106256</v>
      </c>
      <c r="F12" s="7">
        <f t="shared" ref="F12:F75" si="11">$C$7*E12</f>
        <v>1457.7147184076127</v>
      </c>
      <c r="H12" s="17">
        <v>2E-3</v>
      </c>
      <c r="I12" s="6">
        <f t="shared" ref="I12:I40" si="12">(PMT((H12+$F$6)/12,$C$6*12,-$C$5))*$C$6*12-$C$5</f>
        <v>30097.580182823804</v>
      </c>
      <c r="J12" s="7">
        <f t="shared" si="2"/>
        <v>84273.22451190665</v>
      </c>
      <c r="K12" s="7">
        <f t="shared" si="3"/>
        <v>90292.740548471411</v>
      </c>
      <c r="L12" s="7">
        <f t="shared" si="4"/>
        <v>96312.256585036172</v>
      </c>
      <c r="M12" s="7">
        <f t="shared" si="5"/>
        <v>102331.77262160093</v>
      </c>
      <c r="N12" s="7">
        <f t="shared" si="6"/>
        <v>108351.28865816569</v>
      </c>
      <c r="O12" s="7">
        <f t="shared" si="7"/>
        <v>114370.80469473045</v>
      </c>
      <c r="P12" s="7">
        <f t="shared" si="8"/>
        <v>120390.32073129521</v>
      </c>
    </row>
    <row r="13" spans="1:16">
      <c r="A13" s="8">
        <v>3</v>
      </c>
      <c r="B13" s="1">
        <f t="shared" si="9"/>
        <v>3</v>
      </c>
      <c r="C13" s="4">
        <f t="shared" si="0"/>
        <v>254.62848881937191</v>
      </c>
      <c r="D13" s="4">
        <f t="shared" si="1"/>
        <v>174.11113424169071</v>
      </c>
      <c r="E13" s="4">
        <f t="shared" si="10"/>
        <v>428.73962306106262</v>
      </c>
      <c r="F13" s="7">
        <f t="shared" si="11"/>
        <v>1457.714718407613</v>
      </c>
      <c r="H13" s="17">
        <v>3.0000000000000001E-3</v>
      </c>
      <c r="I13" s="6">
        <f t="shared" si="12"/>
        <v>31583.35322125844</v>
      </c>
      <c r="J13" s="7">
        <f t="shared" si="2"/>
        <v>88433.389019523631</v>
      </c>
      <c r="K13" s="7">
        <f t="shared" si="3"/>
        <v>94750.059663775319</v>
      </c>
      <c r="L13" s="7">
        <f t="shared" si="4"/>
        <v>101066.73030802701</v>
      </c>
      <c r="M13" s="7">
        <f t="shared" si="5"/>
        <v>107383.40095227869</v>
      </c>
      <c r="N13" s="7">
        <f t="shared" si="6"/>
        <v>113700.07159653038</v>
      </c>
      <c r="O13" s="7">
        <f t="shared" si="7"/>
        <v>120016.74224078207</v>
      </c>
      <c r="P13" s="7">
        <f t="shared" si="8"/>
        <v>126333.41288503376</v>
      </c>
    </row>
    <row r="14" spans="1:16">
      <c r="A14" s="8">
        <v>4</v>
      </c>
      <c r="B14" s="1">
        <f t="shared" si="9"/>
        <v>4</v>
      </c>
      <c r="C14" s="4">
        <f t="shared" si="0"/>
        <v>255.07408867480581</v>
      </c>
      <c r="D14" s="4">
        <f t="shared" si="1"/>
        <v>173.66553438625678</v>
      </c>
      <c r="E14" s="4">
        <f t="shared" si="10"/>
        <v>428.73962306106262</v>
      </c>
      <c r="F14" s="7">
        <f t="shared" si="11"/>
        <v>1457.714718407613</v>
      </c>
      <c r="H14" s="17">
        <v>4.0000000000000001E-3</v>
      </c>
      <c r="I14" s="6">
        <f t="shared" si="12"/>
        <v>33079.176718591014</v>
      </c>
      <c r="J14" s="7">
        <f t="shared" si="2"/>
        <v>92621.694812054833</v>
      </c>
      <c r="K14" s="7">
        <f t="shared" si="3"/>
        <v>99237.530155773042</v>
      </c>
      <c r="L14" s="7">
        <f t="shared" si="4"/>
        <v>105853.36549949125</v>
      </c>
      <c r="M14" s="7">
        <f t="shared" si="5"/>
        <v>112469.20084320944</v>
      </c>
      <c r="N14" s="7">
        <f t="shared" si="6"/>
        <v>119085.03618692765</v>
      </c>
      <c r="O14" s="7">
        <f t="shared" si="7"/>
        <v>125700.87153064585</v>
      </c>
      <c r="P14" s="7">
        <f t="shared" si="8"/>
        <v>132316.70687436406</v>
      </c>
    </row>
    <row r="15" spans="1:16">
      <c r="A15" s="8">
        <v>5</v>
      </c>
      <c r="B15" s="1">
        <f t="shared" si="9"/>
        <v>5</v>
      </c>
      <c r="C15" s="4">
        <f t="shared" si="0"/>
        <v>255.5204683299867</v>
      </c>
      <c r="D15" s="4">
        <f t="shared" si="1"/>
        <v>173.21915473107589</v>
      </c>
      <c r="E15" s="4">
        <f t="shared" si="10"/>
        <v>428.73962306106262</v>
      </c>
      <c r="F15" s="7">
        <f t="shared" si="11"/>
        <v>1457.714718407613</v>
      </c>
      <c r="H15" s="17">
        <v>5.0000000000000001E-3</v>
      </c>
      <c r="I15" s="6">
        <f t="shared" si="12"/>
        <v>34585.02022298603</v>
      </c>
      <c r="J15" s="7">
        <f t="shared" si="2"/>
        <v>96838.056624360877</v>
      </c>
      <c r="K15" s="7">
        <f t="shared" si="3"/>
        <v>103755.06066895809</v>
      </c>
      <c r="L15" s="7">
        <f t="shared" si="4"/>
        <v>110672.0647135553</v>
      </c>
      <c r="M15" s="7">
        <f t="shared" si="5"/>
        <v>117589.0687581525</v>
      </c>
      <c r="N15" s="7">
        <f t="shared" si="6"/>
        <v>124506.07280274971</v>
      </c>
      <c r="O15" s="7">
        <f t="shared" si="7"/>
        <v>131423.07684734691</v>
      </c>
      <c r="P15" s="7">
        <f t="shared" si="8"/>
        <v>138340.08089194412</v>
      </c>
    </row>
    <row r="16" spans="1:16">
      <c r="A16" s="8">
        <v>6</v>
      </c>
      <c r="B16" s="1">
        <f t="shared" si="9"/>
        <v>6</v>
      </c>
      <c r="C16" s="4">
        <f t="shared" si="0"/>
        <v>255.96762914956423</v>
      </c>
      <c r="D16" s="4">
        <f t="shared" si="1"/>
        <v>172.77199391149836</v>
      </c>
      <c r="E16" s="4">
        <f t="shared" si="10"/>
        <v>428.73962306106262</v>
      </c>
      <c r="F16" s="7">
        <f t="shared" si="11"/>
        <v>1457.714718407613</v>
      </c>
      <c r="H16" s="17">
        <v>6.0000000000000001E-3</v>
      </c>
      <c r="I16" s="6">
        <f t="shared" si="12"/>
        <v>36100.852158990281</v>
      </c>
      <c r="J16" s="7">
        <f t="shared" si="2"/>
        <v>101082.38604517278</v>
      </c>
      <c r="K16" s="7">
        <f t="shared" si="3"/>
        <v>108302.55647697084</v>
      </c>
      <c r="L16" s="7">
        <f t="shared" si="4"/>
        <v>115522.72690876891</v>
      </c>
      <c r="M16" s="7">
        <f t="shared" si="5"/>
        <v>122742.89734056695</v>
      </c>
      <c r="N16" s="7">
        <f t="shared" si="6"/>
        <v>129963.06777236502</v>
      </c>
      <c r="O16" s="7">
        <f t="shared" si="7"/>
        <v>137183.23820416306</v>
      </c>
      <c r="P16" s="7">
        <f t="shared" si="8"/>
        <v>144403.40863596112</v>
      </c>
    </row>
    <row r="17" spans="1:16">
      <c r="A17" s="8">
        <v>7</v>
      </c>
      <c r="B17" s="1">
        <f t="shared" si="9"/>
        <v>7</v>
      </c>
      <c r="C17" s="4">
        <f t="shared" si="0"/>
        <v>256.41557250057588</v>
      </c>
      <c r="D17" s="4">
        <f t="shared" si="1"/>
        <v>172.32405056048668</v>
      </c>
      <c r="E17" s="4">
        <f t="shared" si="10"/>
        <v>428.73962306106256</v>
      </c>
      <c r="F17" s="7">
        <f t="shared" si="11"/>
        <v>1457.7147184076127</v>
      </c>
      <c r="H17" s="17">
        <v>7.0000000000000001E-3</v>
      </c>
      <c r="I17" s="6">
        <f t="shared" si="12"/>
        <v>37626.639841146301</v>
      </c>
      <c r="J17" s="7">
        <f t="shared" si="2"/>
        <v>105354.59155520964</v>
      </c>
      <c r="K17" s="7">
        <f t="shared" si="3"/>
        <v>112879.9195234389</v>
      </c>
      <c r="L17" s="7">
        <f t="shared" si="4"/>
        <v>120405.24749166817</v>
      </c>
      <c r="M17" s="7">
        <f t="shared" si="5"/>
        <v>127930.57545989742</v>
      </c>
      <c r="N17" s="7">
        <f t="shared" si="6"/>
        <v>135455.90342812668</v>
      </c>
      <c r="O17" s="7">
        <f t="shared" si="7"/>
        <v>142981.23139635593</v>
      </c>
      <c r="P17" s="7">
        <f t="shared" si="8"/>
        <v>150506.55936458521</v>
      </c>
    </row>
    <row r="18" spans="1:16">
      <c r="A18" s="8">
        <v>8</v>
      </c>
      <c r="B18" s="1">
        <f t="shared" si="9"/>
        <v>8</v>
      </c>
      <c r="C18" s="4">
        <f t="shared" si="0"/>
        <v>256.86429975245193</v>
      </c>
      <c r="D18" s="4">
        <f t="shared" si="1"/>
        <v>171.87532330861066</v>
      </c>
      <c r="E18" s="4">
        <f t="shared" si="10"/>
        <v>428.73962306106262</v>
      </c>
      <c r="F18" s="7">
        <f t="shared" si="11"/>
        <v>1457.714718407613</v>
      </c>
      <c r="H18" s="17">
        <v>8.0000000000000002E-3</v>
      </c>
      <c r="I18" s="6">
        <f t="shared" si="12"/>
        <v>39162.349488021078</v>
      </c>
      <c r="J18" s="7">
        <f t="shared" si="2"/>
        <v>109654.57856645901</v>
      </c>
      <c r="K18" s="7">
        <f t="shared" si="3"/>
        <v>117487.04846406323</v>
      </c>
      <c r="L18" s="7">
        <f t="shared" si="4"/>
        <v>125319.51836166746</v>
      </c>
      <c r="M18" s="7">
        <f t="shared" si="5"/>
        <v>133151.98825927166</v>
      </c>
      <c r="N18" s="7">
        <f t="shared" si="6"/>
        <v>140984.45815687589</v>
      </c>
      <c r="O18" s="7">
        <f t="shared" si="7"/>
        <v>148816.92805448009</v>
      </c>
      <c r="P18" s="7">
        <f t="shared" si="8"/>
        <v>156649.39795208431</v>
      </c>
    </row>
    <row r="19" spans="1:16">
      <c r="A19" s="8">
        <v>9</v>
      </c>
      <c r="B19" s="1">
        <f t="shared" si="9"/>
        <v>9</v>
      </c>
      <c r="C19" s="4">
        <f t="shared" si="0"/>
        <v>257.31381227701871</v>
      </c>
      <c r="D19" s="4">
        <f t="shared" si="1"/>
        <v>171.4258107840439</v>
      </c>
      <c r="E19" s="4">
        <f t="shared" si="10"/>
        <v>428.73962306106262</v>
      </c>
      <c r="F19" s="7">
        <f t="shared" si="11"/>
        <v>1457.714718407613</v>
      </c>
      <c r="H19" s="17">
        <v>8.9999999999999993E-3</v>
      </c>
      <c r="I19" s="6">
        <f t="shared" si="12"/>
        <v>40707.946236638061</v>
      </c>
      <c r="J19" s="7">
        <f t="shared" si="2"/>
        <v>113982.24946258657</v>
      </c>
      <c r="K19" s="7">
        <f t="shared" si="3"/>
        <v>122123.83870991418</v>
      </c>
      <c r="L19" s="7">
        <f t="shared" si="4"/>
        <v>130265.4279572418</v>
      </c>
      <c r="M19" s="7">
        <f t="shared" si="5"/>
        <v>138407.01720456939</v>
      </c>
      <c r="N19" s="7">
        <f t="shared" si="6"/>
        <v>146548.60645189704</v>
      </c>
      <c r="O19" s="7">
        <f t="shared" si="7"/>
        <v>154690.19569922463</v>
      </c>
      <c r="P19" s="7">
        <f t="shared" si="8"/>
        <v>162831.78494655224</v>
      </c>
    </row>
    <row r="20" spans="1:16">
      <c r="A20" s="8">
        <v>10</v>
      </c>
      <c r="B20" s="1">
        <f t="shared" si="9"/>
        <v>10</v>
      </c>
      <c r="C20" s="4">
        <f t="shared" si="0"/>
        <v>257.76411144850351</v>
      </c>
      <c r="D20" s="4">
        <f t="shared" si="1"/>
        <v>170.9755116125591</v>
      </c>
      <c r="E20" s="4">
        <f t="shared" si="10"/>
        <v>428.73962306106262</v>
      </c>
      <c r="F20" s="7">
        <f t="shared" si="11"/>
        <v>1457.714718407613</v>
      </c>
      <c r="H20" s="17">
        <v>0.01</v>
      </c>
      <c r="I20" s="6">
        <f t="shared" si="12"/>
        <v>42263.394157301896</v>
      </c>
      <c r="J20" s="7">
        <f t="shared" si="2"/>
        <v>118337.5036404453</v>
      </c>
      <c r="K20" s="7">
        <f t="shared" si="3"/>
        <v>126790.18247190569</v>
      </c>
      <c r="L20" s="7">
        <f t="shared" si="4"/>
        <v>135242.86130336608</v>
      </c>
      <c r="M20" s="7">
        <f t="shared" si="5"/>
        <v>143695.54013482644</v>
      </c>
      <c r="N20" s="7">
        <f t="shared" si="6"/>
        <v>152148.21896628683</v>
      </c>
      <c r="O20" s="7">
        <f t="shared" si="7"/>
        <v>160600.89779774719</v>
      </c>
      <c r="P20" s="7">
        <f t="shared" si="8"/>
        <v>169053.57662920759</v>
      </c>
    </row>
    <row r="21" spans="1:16">
      <c r="A21" s="8">
        <v>11</v>
      </c>
      <c r="B21" s="1">
        <f t="shared" si="9"/>
        <v>11</v>
      </c>
      <c r="C21" s="4">
        <f t="shared" si="0"/>
        <v>258.21519864353843</v>
      </c>
      <c r="D21" s="4">
        <f t="shared" si="1"/>
        <v>170.52442441752422</v>
      </c>
      <c r="E21" s="4">
        <f t="shared" si="10"/>
        <v>428.73962306106262</v>
      </c>
      <c r="F21" s="7">
        <f t="shared" si="11"/>
        <v>1457.714718407613</v>
      </c>
      <c r="H21" s="17">
        <v>1.0999999999999999E-2</v>
      </c>
      <c r="I21" s="6">
        <f t="shared" si="12"/>
        <v>43828.656268802733</v>
      </c>
      <c r="J21" s="7">
        <f t="shared" si="2"/>
        <v>122720.23755264764</v>
      </c>
      <c r="K21" s="7">
        <f t="shared" si="3"/>
        <v>131485.9688064082</v>
      </c>
      <c r="L21" s="7">
        <f t="shared" si="4"/>
        <v>140251.70006016875</v>
      </c>
      <c r="M21" s="7">
        <f t="shared" si="5"/>
        <v>149017.43131392929</v>
      </c>
      <c r="N21" s="7">
        <f t="shared" si="6"/>
        <v>157783.16256768984</v>
      </c>
      <c r="O21" s="7">
        <f t="shared" si="7"/>
        <v>166548.89382145039</v>
      </c>
      <c r="P21" s="7">
        <f t="shared" si="8"/>
        <v>175314.62507521093</v>
      </c>
    </row>
    <row r="22" spans="1:16">
      <c r="A22" s="8">
        <v>12</v>
      </c>
      <c r="B22" s="1">
        <f t="shared" si="9"/>
        <v>12</v>
      </c>
      <c r="C22" s="4">
        <f t="shared" si="0"/>
        <v>258.66707524116458</v>
      </c>
      <c r="D22" s="4">
        <f t="shared" si="1"/>
        <v>170.07254781989801</v>
      </c>
      <c r="E22" s="4">
        <f t="shared" si="10"/>
        <v>428.73962306106262</v>
      </c>
      <c r="F22" s="7">
        <f t="shared" si="11"/>
        <v>1457.714718407613</v>
      </c>
      <c r="H22" s="17">
        <v>1.2E-2</v>
      </c>
      <c r="I22" s="6">
        <f t="shared" si="12"/>
        <v>45403.694553988142</v>
      </c>
      <c r="J22" s="7">
        <f t="shared" si="2"/>
        <v>127130.34475116679</v>
      </c>
      <c r="K22" s="7">
        <f t="shared" si="3"/>
        <v>136211.08366196443</v>
      </c>
      <c r="L22" s="7">
        <f t="shared" si="4"/>
        <v>145291.82257276206</v>
      </c>
      <c r="M22" s="7">
        <f t="shared" si="5"/>
        <v>154372.56148355966</v>
      </c>
      <c r="N22" s="7">
        <f t="shared" si="6"/>
        <v>163453.30039435733</v>
      </c>
      <c r="O22" s="7">
        <f t="shared" si="7"/>
        <v>172534.03930515493</v>
      </c>
      <c r="P22" s="7">
        <f t="shared" si="8"/>
        <v>181614.77821595257</v>
      </c>
    </row>
    <row r="23" spans="1:16">
      <c r="A23" s="8">
        <v>13</v>
      </c>
      <c r="B23" s="1">
        <f t="shared" si="9"/>
        <v>13</v>
      </c>
      <c r="C23" s="4">
        <f t="shared" si="0"/>
        <v>259.11974262283661</v>
      </c>
      <c r="D23" s="4">
        <f t="shared" si="1"/>
        <v>169.61988043822598</v>
      </c>
      <c r="E23" s="4">
        <f t="shared" si="10"/>
        <v>428.73962306106262</v>
      </c>
      <c r="F23" s="7">
        <f t="shared" si="11"/>
        <v>1457.714718407613</v>
      </c>
      <c r="H23" s="17">
        <v>1.2999999999999999E-2</v>
      </c>
      <c r="I23" s="6">
        <f t="shared" si="12"/>
        <v>46988.469975690619</v>
      </c>
      <c r="J23" s="7">
        <f t="shared" si="2"/>
        <v>131567.71593193372</v>
      </c>
      <c r="K23" s="7">
        <f t="shared" si="3"/>
        <v>140965.40992707186</v>
      </c>
      <c r="L23" s="7">
        <f t="shared" si="4"/>
        <v>150363.10392220999</v>
      </c>
      <c r="M23" s="7">
        <f t="shared" si="5"/>
        <v>159760.7979173481</v>
      </c>
      <c r="N23" s="7">
        <f t="shared" si="6"/>
        <v>169158.49191248624</v>
      </c>
      <c r="O23" s="7">
        <f t="shared" si="7"/>
        <v>178556.18590762434</v>
      </c>
      <c r="P23" s="7">
        <f t="shared" si="8"/>
        <v>187953.87990276248</v>
      </c>
    </row>
    <row r="24" spans="1:16">
      <c r="A24" s="8">
        <v>14</v>
      </c>
      <c r="B24" s="1">
        <f t="shared" si="9"/>
        <v>14</v>
      </c>
      <c r="C24" s="4">
        <f t="shared" si="0"/>
        <v>259.57320217242659</v>
      </c>
      <c r="D24" s="4">
        <f t="shared" si="1"/>
        <v>169.166420888636</v>
      </c>
      <c r="E24" s="4">
        <f t="shared" si="10"/>
        <v>428.73962306106262</v>
      </c>
      <c r="F24" s="7">
        <f t="shared" si="11"/>
        <v>1457.714718407613</v>
      </c>
      <c r="H24" s="17">
        <v>1.4E-2</v>
      </c>
      <c r="I24" s="6">
        <f t="shared" si="12"/>
        <v>48582.942492996925</v>
      </c>
      <c r="J24" s="7">
        <f t="shared" si="2"/>
        <v>136032.23898039138</v>
      </c>
      <c r="K24" s="7">
        <f t="shared" si="3"/>
        <v>145748.82747899077</v>
      </c>
      <c r="L24" s="7">
        <f t="shared" si="4"/>
        <v>155465.41597759016</v>
      </c>
      <c r="M24" s="7">
        <f t="shared" si="5"/>
        <v>165182.00447618953</v>
      </c>
      <c r="N24" s="7">
        <f t="shared" si="6"/>
        <v>174898.59297478895</v>
      </c>
      <c r="O24" s="7">
        <f t="shared" si="7"/>
        <v>184615.18147338831</v>
      </c>
      <c r="P24" s="7">
        <f t="shared" si="8"/>
        <v>194331.7699719877</v>
      </c>
    </row>
    <row r="25" spans="1:16">
      <c r="A25" s="8">
        <v>15</v>
      </c>
      <c r="B25" s="1">
        <f t="shared" si="9"/>
        <v>15</v>
      </c>
      <c r="C25" s="4">
        <f t="shared" si="0"/>
        <v>260.0274552762283</v>
      </c>
      <c r="D25" s="4">
        <f t="shared" si="1"/>
        <v>168.71216778483426</v>
      </c>
      <c r="E25" s="4">
        <f t="shared" si="10"/>
        <v>428.73962306106256</v>
      </c>
      <c r="F25" s="7">
        <f t="shared" si="11"/>
        <v>1457.7147184076127</v>
      </c>
      <c r="H25" s="17">
        <v>1.4999999999999999E-2</v>
      </c>
      <c r="I25" s="6">
        <f t="shared" si="12"/>
        <v>50187.071077847882</v>
      </c>
      <c r="J25" s="7">
        <f t="shared" si="2"/>
        <v>140523.79901797406</v>
      </c>
      <c r="K25" s="7">
        <f t="shared" si="3"/>
        <v>150561.21323354365</v>
      </c>
      <c r="L25" s="7">
        <f t="shared" si="4"/>
        <v>160598.62744911324</v>
      </c>
      <c r="M25" s="7">
        <f t="shared" si="5"/>
        <v>170636.04166468279</v>
      </c>
      <c r="N25" s="7">
        <f t="shared" si="6"/>
        <v>180673.45588025238</v>
      </c>
      <c r="O25" s="7">
        <f t="shared" si="7"/>
        <v>190710.87009582194</v>
      </c>
      <c r="P25" s="7">
        <f t="shared" si="8"/>
        <v>200748.28431139153</v>
      </c>
    </row>
    <row r="26" spans="1:16">
      <c r="A26" s="8">
        <v>16</v>
      </c>
      <c r="B26" s="1">
        <f t="shared" si="9"/>
        <v>16</v>
      </c>
      <c r="C26" s="4">
        <f t="shared" si="0"/>
        <v>260.48250332296175</v>
      </c>
      <c r="D26" s="4">
        <f t="shared" si="1"/>
        <v>168.25711973810087</v>
      </c>
      <c r="E26" s="4">
        <f t="shared" si="10"/>
        <v>428.73962306106262</v>
      </c>
      <c r="F26" s="7">
        <f t="shared" si="11"/>
        <v>1457.714718407613</v>
      </c>
      <c r="H26" s="17">
        <v>1.6E-2</v>
      </c>
      <c r="I26" s="6">
        <f t="shared" si="12"/>
        <v>51800.813731953473</v>
      </c>
      <c r="J26" s="7">
        <f t="shared" si="2"/>
        <v>145042.27844946971</v>
      </c>
      <c r="K26" s="7">
        <f t="shared" si="3"/>
        <v>155402.44119586042</v>
      </c>
      <c r="L26" s="7">
        <f t="shared" si="4"/>
        <v>165762.60394225112</v>
      </c>
      <c r="M26" s="7">
        <f t="shared" si="5"/>
        <v>176122.7666886418</v>
      </c>
      <c r="N26" s="7">
        <f t="shared" si="6"/>
        <v>186482.92943503251</v>
      </c>
      <c r="O26" s="7">
        <f t="shared" si="7"/>
        <v>196843.09218142318</v>
      </c>
      <c r="P26" s="7">
        <f t="shared" si="8"/>
        <v>207203.25492781389</v>
      </c>
    </row>
    <row r="27" spans="1:16">
      <c r="A27" s="8">
        <v>17</v>
      </c>
      <c r="B27" s="1">
        <f t="shared" si="9"/>
        <v>17</v>
      </c>
      <c r="C27" s="4">
        <f t="shared" si="0"/>
        <v>260.93834770377697</v>
      </c>
      <c r="D27" s="4">
        <f t="shared" si="1"/>
        <v>167.80127535728568</v>
      </c>
      <c r="E27" s="4">
        <f t="shared" si="10"/>
        <v>428.73962306106262</v>
      </c>
      <c r="F27" s="7">
        <f t="shared" si="11"/>
        <v>1457.714718407613</v>
      </c>
      <c r="H27" s="17">
        <v>1.7000000000000001E-2</v>
      </c>
      <c r="I27" s="6">
        <f t="shared" si="12"/>
        <v>53424.127504012344</v>
      </c>
      <c r="J27" s="7">
        <f t="shared" si="2"/>
        <v>149587.55701123454</v>
      </c>
      <c r="K27" s="7">
        <f t="shared" si="3"/>
        <v>160272.38251203703</v>
      </c>
      <c r="L27" s="7">
        <f t="shared" si="4"/>
        <v>170957.20801283952</v>
      </c>
      <c r="M27" s="7">
        <f t="shared" si="5"/>
        <v>181642.03351364197</v>
      </c>
      <c r="N27" s="7">
        <f t="shared" si="6"/>
        <v>192326.85901444443</v>
      </c>
      <c r="O27" s="7">
        <f t="shared" si="7"/>
        <v>203011.68451524689</v>
      </c>
      <c r="P27" s="7">
        <f t="shared" si="8"/>
        <v>213696.51001604937</v>
      </c>
    </row>
    <row r="28" spans="1:16">
      <c r="A28" s="8">
        <v>18</v>
      </c>
      <c r="B28" s="1">
        <f t="shared" si="9"/>
        <v>18</v>
      </c>
      <c r="C28" s="4">
        <f t="shared" si="0"/>
        <v>261.39498981225853</v>
      </c>
      <c r="D28" s="4">
        <f t="shared" si="1"/>
        <v>167.34463324880409</v>
      </c>
      <c r="E28" s="4">
        <f t="shared" si="10"/>
        <v>428.73962306106262</v>
      </c>
      <c r="F28" s="7">
        <f t="shared" si="11"/>
        <v>1457.714718407613</v>
      </c>
      <c r="H28" s="17">
        <v>1.7999999999999999E-2</v>
      </c>
      <c r="I28" s="6">
        <f t="shared" si="12"/>
        <v>55056.968507220678</v>
      </c>
      <c r="J28" s="7">
        <f t="shared" si="2"/>
        <v>154159.51182021789</v>
      </c>
      <c r="K28" s="7">
        <f t="shared" si="3"/>
        <v>165170.90552166203</v>
      </c>
      <c r="L28" s="7">
        <f t="shared" si="4"/>
        <v>176182.29922310618</v>
      </c>
      <c r="M28" s="7">
        <f t="shared" si="5"/>
        <v>187193.6929245503</v>
      </c>
      <c r="N28" s="7">
        <f t="shared" si="6"/>
        <v>198205.08662599445</v>
      </c>
      <c r="O28" s="7">
        <f t="shared" si="7"/>
        <v>209216.48032743856</v>
      </c>
      <c r="P28" s="7">
        <f t="shared" si="8"/>
        <v>220227.87402888271</v>
      </c>
    </row>
    <row r="29" spans="1:16">
      <c r="A29" s="8">
        <v>19</v>
      </c>
      <c r="B29" s="1">
        <f t="shared" si="9"/>
        <v>19</v>
      </c>
      <c r="C29" s="4">
        <f t="shared" si="0"/>
        <v>261.85243104442998</v>
      </c>
      <c r="D29" s="4">
        <f t="shared" si="1"/>
        <v>166.88719201663261</v>
      </c>
      <c r="E29" s="4">
        <f t="shared" si="10"/>
        <v>428.73962306106262</v>
      </c>
      <c r="F29" s="7">
        <f t="shared" si="11"/>
        <v>1457.714718407613</v>
      </c>
      <c r="H29" s="17">
        <v>1.9E-2</v>
      </c>
      <c r="I29" s="6">
        <f t="shared" si="12"/>
        <v>56699.291937057511</v>
      </c>
      <c r="J29" s="7">
        <f t="shared" si="2"/>
        <v>158758.01742376102</v>
      </c>
      <c r="K29" s="7">
        <f t="shared" si="3"/>
        <v>170097.87581117253</v>
      </c>
      <c r="L29" s="7">
        <f t="shared" si="4"/>
        <v>181437.73419858405</v>
      </c>
      <c r="M29" s="7">
        <f t="shared" si="5"/>
        <v>192777.59258599553</v>
      </c>
      <c r="N29" s="7">
        <f t="shared" si="6"/>
        <v>204117.45097340705</v>
      </c>
      <c r="O29" s="7">
        <f t="shared" si="7"/>
        <v>215457.30936081853</v>
      </c>
      <c r="P29" s="7">
        <f t="shared" si="8"/>
        <v>226797.16774823004</v>
      </c>
    </row>
    <row r="30" spans="1:16">
      <c r="A30" s="8">
        <v>20</v>
      </c>
      <c r="B30" s="1">
        <f t="shared" si="9"/>
        <v>20</v>
      </c>
      <c r="C30" s="4">
        <f t="shared" si="0"/>
        <v>262.31067279875771</v>
      </c>
      <c r="D30" s="4">
        <f t="shared" si="1"/>
        <v>166.42895026230485</v>
      </c>
      <c r="E30" s="4">
        <f t="shared" si="10"/>
        <v>428.73962306106256</v>
      </c>
      <c r="F30" s="7">
        <f t="shared" si="11"/>
        <v>1457.7147184076127</v>
      </c>
      <c r="H30" s="17">
        <v>0.02</v>
      </c>
      <c r="I30" s="6">
        <f t="shared" si="12"/>
        <v>58351.052089333214</v>
      </c>
      <c r="J30" s="7">
        <f t="shared" si="2"/>
        <v>163382.94585013299</v>
      </c>
      <c r="K30" s="7">
        <f t="shared" si="3"/>
        <v>175053.15626799964</v>
      </c>
      <c r="L30" s="7">
        <f t="shared" si="4"/>
        <v>186723.36668586629</v>
      </c>
      <c r="M30" s="7">
        <f t="shared" si="5"/>
        <v>198393.57710373291</v>
      </c>
      <c r="N30" s="7">
        <f t="shared" si="6"/>
        <v>210063.78752159959</v>
      </c>
      <c r="O30" s="7">
        <f t="shared" si="7"/>
        <v>221733.99793946621</v>
      </c>
      <c r="P30" s="7">
        <f t="shared" si="8"/>
        <v>233404.20835733286</v>
      </c>
    </row>
    <row r="31" spans="1:16">
      <c r="A31" s="8">
        <v>21</v>
      </c>
      <c r="B31" s="1">
        <f t="shared" si="9"/>
        <v>21</v>
      </c>
      <c r="C31" s="4">
        <f t="shared" si="0"/>
        <v>262.76971647615557</v>
      </c>
      <c r="D31" s="4">
        <f t="shared" si="1"/>
        <v>165.96990658490702</v>
      </c>
      <c r="E31" s="4">
        <f t="shared" si="10"/>
        <v>428.73962306106262</v>
      </c>
      <c r="F31" s="7">
        <f t="shared" si="11"/>
        <v>1457.714718407613</v>
      </c>
      <c r="H31" s="17">
        <v>2.1000000000000001E-2</v>
      </c>
      <c r="I31" s="6">
        <f t="shared" si="12"/>
        <v>60012.202378486487</v>
      </c>
      <c r="J31" s="7">
        <f t="shared" si="2"/>
        <v>168034.16665976215</v>
      </c>
      <c r="K31" s="7">
        <f t="shared" si="3"/>
        <v>180036.60713545946</v>
      </c>
      <c r="L31" s="7">
        <f t="shared" si="4"/>
        <v>192039.04761115677</v>
      </c>
      <c r="M31" s="7">
        <f t="shared" si="5"/>
        <v>204041.48808685405</v>
      </c>
      <c r="N31" s="7">
        <f t="shared" si="6"/>
        <v>216043.92856255136</v>
      </c>
      <c r="O31" s="7">
        <f t="shared" si="7"/>
        <v>228046.36903824864</v>
      </c>
      <c r="P31" s="7">
        <f t="shared" si="8"/>
        <v>240048.80951394595</v>
      </c>
    </row>
    <row r="32" spans="1:16">
      <c r="A32" s="8">
        <v>22</v>
      </c>
      <c r="B32" s="1">
        <f t="shared" si="9"/>
        <v>22</v>
      </c>
      <c r="C32" s="4">
        <f t="shared" si="0"/>
        <v>263.22956347998883</v>
      </c>
      <c r="D32" s="4">
        <f t="shared" si="1"/>
        <v>165.51005958107376</v>
      </c>
      <c r="E32" s="4">
        <f t="shared" si="10"/>
        <v>428.73962306106262</v>
      </c>
      <c r="F32" s="7">
        <f t="shared" si="11"/>
        <v>1457.714718407613</v>
      </c>
      <c r="H32" s="17">
        <v>2.1999999999999999E-2</v>
      </c>
      <c r="I32" s="6">
        <f t="shared" si="12"/>
        <v>61682.695356118027</v>
      </c>
      <c r="J32" s="7">
        <f t="shared" si="2"/>
        <v>172711.54699713047</v>
      </c>
      <c r="K32" s="7">
        <f t="shared" si="3"/>
        <v>185048.08606835408</v>
      </c>
      <c r="L32" s="7">
        <f t="shared" si="4"/>
        <v>197384.62513957769</v>
      </c>
      <c r="M32" s="7">
        <f t="shared" si="5"/>
        <v>209721.16421080127</v>
      </c>
      <c r="N32" s="7">
        <f t="shared" si="6"/>
        <v>222057.70328202492</v>
      </c>
      <c r="O32" s="7">
        <f t="shared" si="7"/>
        <v>234394.2423532485</v>
      </c>
      <c r="P32" s="7">
        <f t="shared" si="8"/>
        <v>246730.78142447211</v>
      </c>
    </row>
    <row r="33" spans="1:16">
      <c r="A33" s="8">
        <v>23</v>
      </c>
      <c r="B33" s="1">
        <f t="shared" si="9"/>
        <v>23</v>
      </c>
      <c r="C33" s="4">
        <f t="shared" si="0"/>
        <v>263.6902152160788</v>
      </c>
      <c r="D33" s="4">
        <f t="shared" si="1"/>
        <v>165.04940784498379</v>
      </c>
      <c r="E33" s="4">
        <f t="shared" si="10"/>
        <v>428.73962306106262</v>
      </c>
      <c r="F33" s="7">
        <f t="shared" si="11"/>
        <v>1457.714718407613</v>
      </c>
      <c r="H33" s="17">
        <v>2.3E-2</v>
      </c>
      <c r="I33" s="6">
        <f t="shared" si="12"/>
        <v>63362.48272974437</v>
      </c>
      <c r="J33" s="7">
        <f t="shared" si="2"/>
        <v>177414.95164328424</v>
      </c>
      <c r="K33" s="7">
        <f t="shared" si="3"/>
        <v>190087.44818923311</v>
      </c>
      <c r="L33" s="7">
        <f t="shared" si="4"/>
        <v>202759.94473518198</v>
      </c>
      <c r="M33" s="7">
        <f t="shared" si="5"/>
        <v>215432.44128113086</v>
      </c>
      <c r="N33" s="7">
        <f t="shared" si="6"/>
        <v>228104.93782707973</v>
      </c>
      <c r="O33" s="7">
        <f t="shared" si="7"/>
        <v>240777.43437302861</v>
      </c>
      <c r="P33" s="7">
        <f t="shared" si="8"/>
        <v>253449.93091897748</v>
      </c>
    </row>
    <row r="34" spans="1:16">
      <c r="A34" s="8">
        <v>24</v>
      </c>
      <c r="B34" s="1">
        <f t="shared" si="9"/>
        <v>24</v>
      </c>
      <c r="C34" s="4">
        <f t="shared" si="0"/>
        <v>264.15167309270697</v>
      </c>
      <c r="D34" s="4">
        <f t="shared" si="1"/>
        <v>164.58794996835564</v>
      </c>
      <c r="E34" s="4">
        <f t="shared" si="10"/>
        <v>428.73962306106262</v>
      </c>
      <c r="F34" s="7">
        <f t="shared" si="11"/>
        <v>1457.714718407613</v>
      </c>
      <c r="H34" s="17">
        <v>2.4E-2</v>
      </c>
      <c r="I34" s="6">
        <f t="shared" si="12"/>
        <v>65051.515381760575</v>
      </c>
      <c r="J34" s="7">
        <f t="shared" si="2"/>
        <v>182144.24306892959</v>
      </c>
      <c r="K34" s="7">
        <f t="shared" si="3"/>
        <v>195154.54614528173</v>
      </c>
      <c r="L34" s="7">
        <f t="shared" si="4"/>
        <v>208164.84922163386</v>
      </c>
      <c r="M34" s="7">
        <f t="shared" si="5"/>
        <v>221175.15229798594</v>
      </c>
      <c r="N34" s="7">
        <f t="shared" si="6"/>
        <v>234185.45537433808</v>
      </c>
      <c r="O34" s="7">
        <f t="shared" si="7"/>
        <v>247195.75845069016</v>
      </c>
      <c r="P34" s="7">
        <f t="shared" si="8"/>
        <v>260206.0615270423</v>
      </c>
    </row>
    <row r="35" spans="1:16">
      <c r="A35" s="8">
        <v>25</v>
      </c>
      <c r="B35" s="1">
        <f t="shared" si="9"/>
        <v>25</v>
      </c>
      <c r="C35" s="4">
        <f t="shared" si="0"/>
        <v>264.61393852061917</v>
      </c>
      <c r="D35" s="4">
        <f t="shared" si="1"/>
        <v>164.12568454044342</v>
      </c>
      <c r="E35" s="4">
        <f t="shared" si="10"/>
        <v>428.73962306106262</v>
      </c>
      <c r="F35" s="7">
        <f t="shared" si="11"/>
        <v>1457.714718407613</v>
      </c>
      <c r="H35" s="17">
        <v>2.5000000000000001E-2</v>
      </c>
      <c r="I35" s="6">
        <f t="shared" si="12"/>
        <v>66749.743388596689</v>
      </c>
      <c r="J35" s="7">
        <f t="shared" si="2"/>
        <v>186899.28148807073</v>
      </c>
      <c r="K35" s="7">
        <f t="shared" si="3"/>
        <v>200249.23016579007</v>
      </c>
      <c r="L35" s="7">
        <f t="shared" si="4"/>
        <v>213599.17884350941</v>
      </c>
      <c r="M35" s="7">
        <f t="shared" si="5"/>
        <v>226949.12752122874</v>
      </c>
      <c r="N35" s="7">
        <f t="shared" si="6"/>
        <v>240299.07619894808</v>
      </c>
      <c r="O35" s="7">
        <f t="shared" si="7"/>
        <v>253649.02487666742</v>
      </c>
      <c r="P35" s="7">
        <f t="shared" si="8"/>
        <v>266998.97355438676</v>
      </c>
    </row>
    <row r="36" spans="1:16">
      <c r="A36" s="8">
        <v>26</v>
      </c>
      <c r="B36" s="1">
        <f t="shared" si="9"/>
        <v>26</v>
      </c>
      <c r="C36" s="4">
        <f t="shared" si="0"/>
        <v>265.07701291303027</v>
      </c>
      <c r="D36" s="4">
        <f t="shared" si="1"/>
        <v>163.66261014803231</v>
      </c>
      <c r="E36" s="4">
        <f t="shared" si="10"/>
        <v>428.73962306106262</v>
      </c>
      <c r="F36" s="7">
        <f t="shared" si="11"/>
        <v>1457.714718407613</v>
      </c>
      <c r="H36" s="17">
        <v>2.5999999999999999E-2</v>
      </c>
      <c r="I36" s="6">
        <f t="shared" si="12"/>
        <v>68457.116040053603</v>
      </c>
      <c r="J36" s="7">
        <f t="shared" si="2"/>
        <v>191679.92491215008</v>
      </c>
      <c r="K36" s="7">
        <f t="shared" si="3"/>
        <v>205371.34812016081</v>
      </c>
      <c r="L36" s="7">
        <f t="shared" si="4"/>
        <v>219062.77132817154</v>
      </c>
      <c r="M36" s="7">
        <f t="shared" si="5"/>
        <v>232754.19453618224</v>
      </c>
      <c r="N36" s="7">
        <f t="shared" si="6"/>
        <v>246445.61774419298</v>
      </c>
      <c r="O36" s="7">
        <f t="shared" si="7"/>
        <v>260137.04095220368</v>
      </c>
      <c r="P36" s="7">
        <f t="shared" si="8"/>
        <v>273828.46416021441</v>
      </c>
    </row>
    <row r="37" spans="1:16">
      <c r="A37" s="8">
        <v>27</v>
      </c>
      <c r="B37" s="1">
        <f t="shared" si="9"/>
        <v>27</v>
      </c>
      <c r="C37" s="4">
        <f t="shared" si="0"/>
        <v>265.54089768562807</v>
      </c>
      <c r="D37" s="4">
        <f t="shared" si="1"/>
        <v>163.19872537543449</v>
      </c>
      <c r="E37" s="4">
        <f t="shared" si="10"/>
        <v>428.73962306106256</v>
      </c>
      <c r="F37" s="7">
        <f t="shared" si="11"/>
        <v>1457.7147184076127</v>
      </c>
      <c r="H37" s="17">
        <v>2.7E-2</v>
      </c>
      <c r="I37" s="6">
        <f t="shared" si="12"/>
        <v>70173.581858805963</v>
      </c>
      <c r="J37" s="7">
        <f t="shared" si="2"/>
        <v>196486.02920465669</v>
      </c>
      <c r="K37" s="7">
        <f t="shared" si="3"/>
        <v>210520.74557641789</v>
      </c>
      <c r="L37" s="7">
        <f t="shared" si="4"/>
        <v>224555.46194817909</v>
      </c>
      <c r="M37" s="7">
        <f t="shared" si="5"/>
        <v>238590.17831994026</v>
      </c>
      <c r="N37" s="7">
        <f t="shared" si="6"/>
        <v>252624.89469170148</v>
      </c>
      <c r="O37" s="7">
        <f t="shared" si="7"/>
        <v>266659.61106346262</v>
      </c>
      <c r="P37" s="7">
        <f t="shared" si="8"/>
        <v>280694.32743522385</v>
      </c>
    </row>
    <row r="38" spans="1:16">
      <c r="A38" s="8">
        <v>28</v>
      </c>
      <c r="B38" s="1">
        <f t="shared" si="9"/>
        <v>28</v>
      </c>
      <c r="C38" s="4">
        <f t="shared" si="0"/>
        <v>266.00559425657798</v>
      </c>
      <c r="D38" s="4">
        <f t="shared" si="1"/>
        <v>162.73402880448467</v>
      </c>
      <c r="E38" s="4">
        <f t="shared" si="10"/>
        <v>428.73962306106262</v>
      </c>
      <c r="F38" s="7">
        <f t="shared" si="11"/>
        <v>1457.714718407613</v>
      </c>
      <c r="H38" s="17">
        <v>2.8000000000000001E-2</v>
      </c>
      <c r="I38" s="6">
        <f t="shared" si="12"/>
        <v>71899.088620056922</v>
      </c>
      <c r="J38" s="7">
        <f t="shared" si="2"/>
        <v>201317.44813615936</v>
      </c>
      <c r="K38" s="7">
        <f t="shared" si="3"/>
        <v>215697.26586017077</v>
      </c>
      <c r="L38" s="7">
        <f t="shared" si="4"/>
        <v>230077.08358418217</v>
      </c>
      <c r="M38" s="7">
        <f t="shared" si="5"/>
        <v>244456.90130819354</v>
      </c>
      <c r="N38" s="7">
        <f t="shared" si="6"/>
        <v>258836.71903220491</v>
      </c>
      <c r="O38" s="7">
        <f t="shared" si="7"/>
        <v>273216.53675621632</v>
      </c>
      <c r="P38" s="7">
        <f t="shared" si="8"/>
        <v>287596.35448022769</v>
      </c>
    </row>
    <row r="39" spans="1:16">
      <c r="A39" s="8">
        <v>29</v>
      </c>
      <c r="B39" s="1">
        <f t="shared" si="9"/>
        <v>29</v>
      </c>
      <c r="C39" s="4">
        <f t="shared" si="0"/>
        <v>266.47110404652693</v>
      </c>
      <c r="D39" s="4">
        <f t="shared" si="1"/>
        <v>162.26851901453566</v>
      </c>
      <c r="E39" s="4">
        <f t="shared" si="10"/>
        <v>428.73962306106262</v>
      </c>
      <c r="F39" s="7">
        <f t="shared" si="11"/>
        <v>1457.714718407613</v>
      </c>
      <c r="H39" s="17">
        <v>2.9000000000000001E-2</v>
      </c>
      <c r="I39" s="6">
        <f t="shared" si="12"/>
        <v>73633.583371331275</v>
      </c>
      <c r="J39" s="7">
        <f t="shared" si="2"/>
        <v>206174.03343972756</v>
      </c>
      <c r="K39" s="7">
        <f t="shared" si="3"/>
        <v>220900.75011399382</v>
      </c>
      <c r="L39" s="7">
        <f t="shared" si="4"/>
        <v>235627.46678826009</v>
      </c>
      <c r="M39" s="7">
        <f t="shared" si="5"/>
        <v>250354.18346252633</v>
      </c>
      <c r="N39" s="7">
        <f t="shared" si="6"/>
        <v>265080.90013679262</v>
      </c>
      <c r="O39" s="7">
        <f t="shared" si="7"/>
        <v>279807.61681105883</v>
      </c>
      <c r="P39" s="7">
        <f t="shared" si="8"/>
        <v>294534.3334853251</v>
      </c>
    </row>
    <row r="40" spans="1:16">
      <c r="A40" s="8">
        <v>30</v>
      </c>
      <c r="B40" s="1">
        <f t="shared" si="9"/>
        <v>30</v>
      </c>
      <c r="C40" s="4">
        <f t="shared" si="0"/>
        <v>266.93742847860835</v>
      </c>
      <c r="D40" s="4">
        <f t="shared" si="1"/>
        <v>161.80219458245423</v>
      </c>
      <c r="E40" s="4">
        <f t="shared" si="10"/>
        <v>428.73962306106262</v>
      </c>
      <c r="F40" s="7">
        <f t="shared" si="11"/>
        <v>1457.714718407613</v>
      </c>
      <c r="H40" s="17">
        <v>0.03</v>
      </c>
      <c r="I40" s="6">
        <f t="shared" si="12"/>
        <v>75377.012452393741</v>
      </c>
      <c r="J40" s="7">
        <f t="shared" si="2"/>
        <v>211055.63486670246</v>
      </c>
      <c r="K40" s="7">
        <f t="shared" si="3"/>
        <v>226131.03735718122</v>
      </c>
      <c r="L40" s="7">
        <f t="shared" si="4"/>
        <v>241206.43984765999</v>
      </c>
      <c r="M40" s="7">
        <f t="shared" si="5"/>
        <v>256281.84233813873</v>
      </c>
      <c r="N40" s="7">
        <f t="shared" si="6"/>
        <v>271357.24482861749</v>
      </c>
      <c r="O40" s="7">
        <f t="shared" si="7"/>
        <v>286432.6473190962</v>
      </c>
      <c r="P40" s="7">
        <f t="shared" si="8"/>
        <v>301508.04980957496</v>
      </c>
    </row>
    <row r="41" spans="1:16">
      <c r="A41" s="8">
        <v>31</v>
      </c>
      <c r="B41" s="1">
        <f t="shared" si="9"/>
        <v>31</v>
      </c>
      <c r="C41" s="4">
        <f t="shared" si="0"/>
        <v>267.40456897844592</v>
      </c>
      <c r="D41" s="4">
        <f t="shared" si="1"/>
        <v>161.33505408261669</v>
      </c>
      <c r="E41" s="4">
        <f t="shared" si="10"/>
        <v>428.73962306106262</v>
      </c>
      <c r="F41" s="7">
        <f t="shared" si="11"/>
        <v>1457.714718407613</v>
      </c>
    </row>
    <row r="42" spans="1:16">
      <c r="A42" s="8">
        <v>32</v>
      </c>
      <c r="B42" s="1">
        <f t="shared" si="9"/>
        <v>32</v>
      </c>
      <c r="C42" s="4">
        <f t="shared" si="0"/>
        <v>267.87252697415818</v>
      </c>
      <c r="D42" s="4">
        <f t="shared" si="1"/>
        <v>160.86709608690441</v>
      </c>
      <c r="E42" s="4">
        <f t="shared" si="10"/>
        <v>428.73962306106262</v>
      </c>
      <c r="F42" s="7">
        <f t="shared" si="11"/>
        <v>1457.714718407613</v>
      </c>
      <c r="H42" s="1" t="s">
        <v>19</v>
      </c>
      <c r="I42" s="1" t="s">
        <v>15</v>
      </c>
    </row>
    <row r="43" spans="1:16">
      <c r="A43" s="8">
        <v>33</v>
      </c>
      <c r="B43" s="1">
        <f t="shared" si="9"/>
        <v>33</v>
      </c>
      <c r="C43" s="4">
        <f t="shared" si="0"/>
        <v>268.34130389636294</v>
      </c>
      <c r="D43" s="4">
        <f t="shared" si="1"/>
        <v>160.39831916469959</v>
      </c>
      <c r="E43" s="4">
        <f t="shared" si="10"/>
        <v>428.7396230610625</v>
      </c>
      <c r="F43" s="7">
        <f t="shared" si="11"/>
        <v>1457.7147184076125</v>
      </c>
      <c r="I43" s="1" t="s">
        <v>16</v>
      </c>
    </row>
    <row r="44" spans="1:16">
      <c r="A44" s="8">
        <v>34</v>
      </c>
      <c r="B44" s="1">
        <f t="shared" si="9"/>
        <v>34</v>
      </c>
      <c r="C44" s="4">
        <f t="shared" si="0"/>
        <v>268.81090117818161</v>
      </c>
      <c r="D44" s="4">
        <f t="shared" si="1"/>
        <v>159.92872188288101</v>
      </c>
      <c r="E44" s="4">
        <f t="shared" si="10"/>
        <v>428.73962306106262</v>
      </c>
      <c r="F44" s="7">
        <f t="shared" si="11"/>
        <v>1457.714718407613</v>
      </c>
      <c r="H44" s="1" t="s">
        <v>3</v>
      </c>
      <c r="I44" s="10">
        <f t="shared" ref="I44:O44" si="13">J10</f>
        <v>2.8</v>
      </c>
      <c r="J44" s="10">
        <f t="shared" si="13"/>
        <v>3</v>
      </c>
      <c r="K44" s="10">
        <f t="shared" si="13"/>
        <v>3.2</v>
      </c>
      <c r="L44" s="10">
        <f t="shared" si="13"/>
        <v>3.4</v>
      </c>
      <c r="M44" s="10">
        <f t="shared" si="13"/>
        <v>3.6</v>
      </c>
      <c r="N44" s="10">
        <f t="shared" si="13"/>
        <v>3.8</v>
      </c>
      <c r="O44" s="10">
        <f t="shared" si="13"/>
        <v>4</v>
      </c>
    </row>
    <row r="45" spans="1:16">
      <c r="A45" s="8">
        <v>35</v>
      </c>
      <c r="B45" s="1">
        <f t="shared" si="9"/>
        <v>35</v>
      </c>
      <c r="C45" s="4">
        <f t="shared" si="0"/>
        <v>269.28132025524337</v>
      </c>
      <c r="D45" s="4">
        <f t="shared" si="1"/>
        <v>159.45830280581916</v>
      </c>
      <c r="E45" s="4">
        <f t="shared" si="10"/>
        <v>428.7396230610625</v>
      </c>
      <c r="F45" s="7">
        <f t="shared" si="11"/>
        <v>1457.7147184076125</v>
      </c>
      <c r="H45" s="11">
        <f t="shared" ref="H45:H74" si="14">H11</f>
        <v>1E-3</v>
      </c>
      <c r="I45" s="12">
        <f t="shared" ref="I45:K74" si="15">J11/$M$11-1</f>
        <v>-0.17647058823529416</v>
      </c>
      <c r="J45" s="12">
        <f t="shared" si="15"/>
        <v>-0.11764705882352944</v>
      </c>
      <c r="K45" s="12">
        <f t="shared" si="15"/>
        <v>-5.8823529411764719E-2</v>
      </c>
      <c r="L45" s="13" t="s">
        <v>20</v>
      </c>
      <c r="M45" s="12">
        <f t="shared" ref="M45:O74" si="16">N11/$M$11-1</f>
        <v>5.8823529411764719E-2</v>
      </c>
      <c r="N45" s="12">
        <f t="shared" si="16"/>
        <v>0.11764705882352944</v>
      </c>
      <c r="O45" s="12">
        <f t="shared" si="16"/>
        <v>0.17647058823529416</v>
      </c>
    </row>
    <row r="46" spans="1:16">
      <c r="A46" s="8">
        <v>36</v>
      </c>
      <c r="B46" s="1">
        <f t="shared" si="9"/>
        <v>36</v>
      </c>
      <c r="C46" s="4">
        <f t="shared" si="0"/>
        <v>269.75256256569014</v>
      </c>
      <c r="D46" s="4">
        <f t="shared" si="1"/>
        <v>158.98706049537248</v>
      </c>
      <c r="E46" s="4">
        <f t="shared" si="10"/>
        <v>428.73962306106262</v>
      </c>
      <c r="F46" s="7">
        <f t="shared" si="11"/>
        <v>1457.714718407613</v>
      </c>
      <c r="H46" s="11">
        <f t="shared" si="14"/>
        <v>2E-3</v>
      </c>
      <c r="I46" s="12">
        <f t="shared" si="15"/>
        <v>-0.13401088564716213</v>
      </c>
      <c r="J46" s="12">
        <f t="shared" si="15"/>
        <v>-7.2154520336245143E-2</v>
      </c>
      <c r="K46" s="12">
        <f t="shared" si="15"/>
        <v>-1.0298155025328048E-2</v>
      </c>
      <c r="L46" s="12">
        <f t="shared" ref="L46:L74" si="17">M12/$M$11-1</f>
        <v>5.1558210285588935E-2</v>
      </c>
      <c r="M46" s="12">
        <f t="shared" si="16"/>
        <v>0.11341457559650592</v>
      </c>
      <c r="N46" s="12">
        <f t="shared" si="16"/>
        <v>0.1752709409074229</v>
      </c>
      <c r="O46" s="12">
        <f t="shared" si="16"/>
        <v>0.23712730621833988</v>
      </c>
    </row>
    <row r="47" spans="1:16">
      <c r="A47" s="8">
        <v>37</v>
      </c>
      <c r="B47" s="1">
        <f t="shared" si="9"/>
        <v>37</v>
      </c>
      <c r="C47" s="4">
        <f t="shared" si="0"/>
        <v>270.22462955018005</v>
      </c>
      <c r="D47" s="4">
        <f t="shared" si="1"/>
        <v>158.5149935108825</v>
      </c>
      <c r="E47" s="4">
        <f t="shared" si="10"/>
        <v>428.73962306106256</v>
      </c>
      <c r="F47" s="7">
        <f t="shared" si="11"/>
        <v>1457.7147184076127</v>
      </c>
      <c r="H47" s="11">
        <f t="shared" si="14"/>
        <v>3.0000000000000001E-3</v>
      </c>
      <c r="I47" s="12">
        <f t="shared" si="15"/>
        <v>-9.1261160590607071E-2</v>
      </c>
      <c r="J47" s="12">
        <f t="shared" si="15"/>
        <v>-2.6351243489936227E-2</v>
      </c>
      <c r="K47" s="12">
        <f t="shared" si="15"/>
        <v>3.8558673610734839E-2</v>
      </c>
      <c r="L47" s="12">
        <f t="shared" si="17"/>
        <v>0.10346859071140568</v>
      </c>
      <c r="M47" s="12">
        <f t="shared" si="16"/>
        <v>0.16837850781207653</v>
      </c>
      <c r="N47" s="12">
        <f t="shared" si="16"/>
        <v>0.23328842491274759</v>
      </c>
      <c r="O47" s="12">
        <f t="shared" si="16"/>
        <v>0.29819834201341844</v>
      </c>
    </row>
    <row r="48" spans="1:16">
      <c r="A48" s="8">
        <v>38</v>
      </c>
      <c r="B48" s="1">
        <f t="shared" si="9"/>
        <v>38</v>
      </c>
      <c r="C48" s="4">
        <f t="shared" si="0"/>
        <v>270.69752265189288</v>
      </c>
      <c r="D48" s="4">
        <f t="shared" si="1"/>
        <v>158.04210040916971</v>
      </c>
      <c r="E48" s="4">
        <f t="shared" si="10"/>
        <v>428.73962306106262</v>
      </c>
      <c r="F48" s="7">
        <f t="shared" si="11"/>
        <v>1457.714718407613</v>
      </c>
      <c r="H48" s="11">
        <f t="shared" si="14"/>
        <v>4.0000000000000001E-3</v>
      </c>
      <c r="I48" s="12">
        <f t="shared" si="15"/>
        <v>-4.8222256538697827E-2</v>
      </c>
      <c r="J48" s="12">
        <f t="shared" si="15"/>
        <v>1.9761867994252391E-2</v>
      </c>
      <c r="K48" s="12">
        <f t="shared" si="15"/>
        <v>8.774599252720261E-2</v>
      </c>
      <c r="L48" s="12">
        <f t="shared" si="17"/>
        <v>0.15573011706015261</v>
      </c>
      <c r="M48" s="12">
        <f t="shared" si="16"/>
        <v>0.22371424159310282</v>
      </c>
      <c r="N48" s="12">
        <f t="shared" si="16"/>
        <v>0.29169836612605282</v>
      </c>
      <c r="O48" s="12">
        <f t="shared" si="16"/>
        <v>0.35968249065900304</v>
      </c>
    </row>
    <row r="49" spans="1:15">
      <c r="A49" s="8">
        <v>39</v>
      </c>
      <c r="B49" s="1">
        <f t="shared" si="9"/>
        <v>39</v>
      </c>
      <c r="C49" s="4">
        <f t="shared" si="0"/>
        <v>271.17124331653366</v>
      </c>
      <c r="D49" s="4">
        <f t="shared" si="1"/>
        <v>157.5683797445289</v>
      </c>
      <c r="E49" s="4">
        <f t="shared" si="10"/>
        <v>428.73962306106256</v>
      </c>
      <c r="F49" s="7">
        <f t="shared" si="11"/>
        <v>1457.7147184076127</v>
      </c>
      <c r="H49" s="11">
        <f t="shared" si="14"/>
        <v>5.0000000000000001E-3</v>
      </c>
      <c r="I49" s="12">
        <f t="shared" si="15"/>
        <v>-4.8950496734360138E-3</v>
      </c>
      <c r="J49" s="12">
        <f t="shared" si="15"/>
        <v>6.6183875349890009E-2</v>
      </c>
      <c r="K49" s="12">
        <f t="shared" si="15"/>
        <v>0.13726280037321614</v>
      </c>
      <c r="L49" s="12">
        <f t="shared" si="17"/>
        <v>0.20834172539654205</v>
      </c>
      <c r="M49" s="12">
        <f t="shared" si="16"/>
        <v>0.27942065041986819</v>
      </c>
      <c r="N49" s="12">
        <f t="shared" si="16"/>
        <v>0.3504995754431941</v>
      </c>
      <c r="O49" s="12">
        <f t="shared" si="16"/>
        <v>0.42157850046652023</v>
      </c>
    </row>
    <row r="50" spans="1:15">
      <c r="A50" s="8">
        <v>40</v>
      </c>
      <c r="B50" s="1">
        <f t="shared" si="9"/>
        <v>40</v>
      </c>
      <c r="C50" s="4">
        <f t="shared" si="0"/>
        <v>271.64579299233759</v>
      </c>
      <c r="D50" s="4">
        <f t="shared" si="1"/>
        <v>157.09383006872497</v>
      </c>
      <c r="E50" s="4">
        <f t="shared" si="10"/>
        <v>428.73962306106256</v>
      </c>
      <c r="F50" s="7">
        <f t="shared" si="11"/>
        <v>1457.7147184076127</v>
      </c>
      <c r="H50" s="11">
        <f t="shared" si="14"/>
        <v>6.0000000000000001E-3</v>
      </c>
      <c r="I50" s="12">
        <f t="shared" si="15"/>
        <v>3.8719551493644033E-2</v>
      </c>
      <c r="J50" s="12">
        <f t="shared" si="15"/>
        <v>0.11291380517176153</v>
      </c>
      <c r="K50" s="12">
        <f t="shared" si="15"/>
        <v>0.18710805884987902</v>
      </c>
      <c r="L50" s="12">
        <f t="shared" si="17"/>
        <v>0.26130231252799629</v>
      </c>
      <c r="M50" s="12">
        <f t="shared" si="16"/>
        <v>0.33549656620611379</v>
      </c>
      <c r="N50" s="12">
        <f t="shared" si="16"/>
        <v>0.40969081988423106</v>
      </c>
      <c r="O50" s="12">
        <f t="shared" si="16"/>
        <v>0.48388507356234856</v>
      </c>
    </row>
    <row r="51" spans="1:15">
      <c r="A51" s="8">
        <v>41</v>
      </c>
      <c r="B51" s="1">
        <f t="shared" si="9"/>
        <v>41</v>
      </c>
      <c r="C51" s="4">
        <f t="shared" si="0"/>
        <v>272.12117313007417</v>
      </c>
      <c r="D51" s="4">
        <f t="shared" si="1"/>
        <v>156.61844993098839</v>
      </c>
      <c r="E51" s="4">
        <f t="shared" si="10"/>
        <v>428.73962306106256</v>
      </c>
      <c r="F51" s="7">
        <f t="shared" si="11"/>
        <v>1457.7147184076127</v>
      </c>
      <c r="H51" s="11">
        <f t="shared" si="14"/>
        <v>7.0000000000000001E-3</v>
      </c>
      <c r="I51" s="12">
        <f t="shared" si="15"/>
        <v>8.2620606513170713E-2</v>
      </c>
      <c r="J51" s="12">
        <f t="shared" si="15"/>
        <v>0.15995064983554008</v>
      </c>
      <c r="K51" s="12">
        <f t="shared" si="15"/>
        <v>0.23728069315790923</v>
      </c>
      <c r="L51" s="12">
        <f t="shared" si="17"/>
        <v>0.3146107364802786</v>
      </c>
      <c r="M51" s="12">
        <f t="shared" si="16"/>
        <v>0.39194077980264797</v>
      </c>
      <c r="N51" s="12">
        <f t="shared" si="16"/>
        <v>0.46927082312501711</v>
      </c>
      <c r="O51" s="12">
        <f t="shared" si="16"/>
        <v>0.5466008664473867</v>
      </c>
    </row>
    <row r="52" spans="1:15">
      <c r="A52" s="8">
        <v>42</v>
      </c>
      <c r="B52" s="1">
        <f t="shared" si="9"/>
        <v>42</v>
      </c>
      <c r="C52" s="4">
        <f t="shared" si="0"/>
        <v>272.59738518305187</v>
      </c>
      <c r="D52" s="4">
        <f t="shared" si="1"/>
        <v>156.14223787801075</v>
      </c>
      <c r="E52" s="4">
        <f t="shared" si="10"/>
        <v>428.73962306106262</v>
      </c>
      <c r="F52" s="7">
        <f t="shared" si="11"/>
        <v>1457.714718407613</v>
      </c>
      <c r="H52" s="11">
        <f t="shared" si="14"/>
        <v>8.0000000000000002E-3</v>
      </c>
      <c r="I52" s="12">
        <f t="shared" si="15"/>
        <v>0.12680714340157961</v>
      </c>
      <c r="J52" s="12">
        <f t="shared" si="15"/>
        <v>0.20729336793026421</v>
      </c>
      <c r="K52" s="12">
        <f t="shared" si="15"/>
        <v>0.28777959245894857</v>
      </c>
      <c r="L52" s="12">
        <f t="shared" si="17"/>
        <v>0.3682658169876325</v>
      </c>
      <c r="M52" s="12">
        <f t="shared" si="16"/>
        <v>0.44875204151631709</v>
      </c>
      <c r="N52" s="12">
        <f t="shared" si="16"/>
        <v>0.52923826604500102</v>
      </c>
      <c r="O52" s="12">
        <f t="shared" si="16"/>
        <v>0.60972449057368538</v>
      </c>
    </row>
    <row r="53" spans="1:15">
      <c r="A53" s="8">
        <v>43</v>
      </c>
      <c r="B53" s="1">
        <f t="shared" si="9"/>
        <v>43</v>
      </c>
      <c r="C53" s="4">
        <f t="shared" si="0"/>
        <v>273.07443060712217</v>
      </c>
      <c r="D53" s="4">
        <f t="shared" si="1"/>
        <v>155.66519245394042</v>
      </c>
      <c r="E53" s="4">
        <f t="shared" si="10"/>
        <v>428.73962306106262</v>
      </c>
      <c r="F53" s="7">
        <f t="shared" si="11"/>
        <v>1457.714718407613</v>
      </c>
      <c r="H53" s="11">
        <f t="shared" si="14"/>
        <v>8.9999999999999993E-3</v>
      </c>
      <c r="I53" s="12">
        <f t="shared" si="15"/>
        <v>0.17127815905636279</v>
      </c>
      <c r="J53" s="12">
        <f t="shared" si="15"/>
        <v>0.25494088470324594</v>
      </c>
      <c r="K53" s="12">
        <f t="shared" si="15"/>
        <v>0.33860361035012909</v>
      </c>
      <c r="L53" s="12">
        <f t="shared" si="17"/>
        <v>0.42226633599701202</v>
      </c>
      <c r="M53" s="12">
        <f t="shared" si="16"/>
        <v>0.50592906164389539</v>
      </c>
      <c r="N53" s="12">
        <f t="shared" si="16"/>
        <v>0.5895917872907781</v>
      </c>
      <c r="O53" s="12">
        <f t="shared" si="16"/>
        <v>0.67325451293766125</v>
      </c>
    </row>
    <row r="54" spans="1:15">
      <c r="A54" s="8">
        <v>44</v>
      </c>
      <c r="B54" s="1">
        <f t="shared" si="9"/>
        <v>44</v>
      </c>
      <c r="C54" s="4">
        <f t="shared" si="0"/>
        <v>273.55231086068466</v>
      </c>
      <c r="D54" s="4">
        <f t="shared" si="1"/>
        <v>155.18731220037793</v>
      </c>
      <c r="E54" s="4">
        <f t="shared" si="10"/>
        <v>428.73962306106262</v>
      </c>
      <c r="F54" s="7">
        <f t="shared" si="11"/>
        <v>1457.714718407613</v>
      </c>
      <c r="H54" s="11">
        <f t="shared" si="14"/>
        <v>0.01</v>
      </c>
      <c r="I54" s="12">
        <f t="shared" si="15"/>
        <v>0.21603261968261434</v>
      </c>
      <c r="J54" s="12">
        <f t="shared" si="15"/>
        <v>0.30289209251708704</v>
      </c>
      <c r="K54" s="12">
        <f t="shared" si="15"/>
        <v>0.38975156535155953</v>
      </c>
      <c r="L54" s="12">
        <f t="shared" si="17"/>
        <v>0.47661103818603179</v>
      </c>
      <c r="M54" s="12">
        <f t="shared" si="16"/>
        <v>0.56347051102050449</v>
      </c>
      <c r="N54" s="12">
        <f t="shared" si="16"/>
        <v>0.65032998385497676</v>
      </c>
      <c r="O54" s="12">
        <f t="shared" si="16"/>
        <v>0.73718945668944924</v>
      </c>
    </row>
    <row r="55" spans="1:15">
      <c r="A55" s="8">
        <v>45</v>
      </c>
      <c r="B55" s="1">
        <f t="shared" si="9"/>
        <v>45</v>
      </c>
      <c r="C55" s="4">
        <f t="shared" si="0"/>
        <v>274.0310274046908</v>
      </c>
      <c r="D55" s="4">
        <f t="shared" si="1"/>
        <v>154.70859565637173</v>
      </c>
      <c r="E55" s="4">
        <f t="shared" si="10"/>
        <v>428.7396230610625</v>
      </c>
      <c r="F55" s="7">
        <f t="shared" si="11"/>
        <v>1457.7147184076125</v>
      </c>
      <c r="H55" s="11">
        <f t="shared" si="14"/>
        <v>1.0999999999999999E-2</v>
      </c>
      <c r="I55" s="12">
        <f t="shared" si="15"/>
        <v>0.26106946123050156</v>
      </c>
      <c r="J55" s="12">
        <f t="shared" si="15"/>
        <v>0.35114585131839471</v>
      </c>
      <c r="K55" s="12">
        <f t="shared" si="15"/>
        <v>0.44122224140628763</v>
      </c>
      <c r="L55" s="12">
        <f t="shared" si="17"/>
        <v>0.53129863149418055</v>
      </c>
      <c r="M55" s="12">
        <f t="shared" si="16"/>
        <v>0.62137502158207347</v>
      </c>
      <c r="N55" s="12">
        <f t="shared" si="16"/>
        <v>0.71145141166996639</v>
      </c>
      <c r="O55" s="12">
        <f t="shared" si="16"/>
        <v>0.80152780175785954</v>
      </c>
    </row>
    <row r="56" spans="1:15">
      <c r="A56" s="8">
        <v>46</v>
      </c>
      <c r="B56" s="1">
        <f t="shared" si="9"/>
        <v>46</v>
      </c>
      <c r="C56" s="4">
        <f t="shared" si="0"/>
        <v>274.51058170264906</v>
      </c>
      <c r="D56" s="4">
        <f t="shared" si="1"/>
        <v>154.22904135841355</v>
      </c>
      <c r="E56" s="4">
        <f t="shared" si="10"/>
        <v>428.73962306106262</v>
      </c>
      <c r="F56" s="7">
        <f t="shared" si="11"/>
        <v>1457.714718407613</v>
      </c>
      <c r="H56" s="11">
        <f t="shared" si="14"/>
        <v>1.2E-2</v>
      </c>
      <c r="I56" s="12">
        <f t="shared" si="15"/>
        <v>0.30638758984330994</v>
      </c>
      <c r="J56" s="12">
        <f t="shared" si="15"/>
        <v>0.39970098911783225</v>
      </c>
      <c r="K56" s="12">
        <f t="shared" si="15"/>
        <v>0.49301438839235434</v>
      </c>
      <c r="L56" s="12">
        <f t="shared" si="17"/>
        <v>0.58632778766687643</v>
      </c>
      <c r="M56" s="12">
        <f t="shared" si="16"/>
        <v>0.67964118694139897</v>
      </c>
      <c r="N56" s="12">
        <f t="shared" si="16"/>
        <v>0.77295458621592084</v>
      </c>
      <c r="O56" s="12">
        <f t="shared" si="16"/>
        <v>0.86626798549044293</v>
      </c>
    </row>
    <row r="57" spans="1:15">
      <c r="A57" s="8">
        <v>47</v>
      </c>
      <c r="B57" s="1">
        <f t="shared" si="9"/>
        <v>47</v>
      </c>
      <c r="C57" s="4">
        <f t="shared" si="0"/>
        <v>274.99097522062868</v>
      </c>
      <c r="D57" s="4">
        <f t="shared" si="1"/>
        <v>153.7486478404339</v>
      </c>
      <c r="E57" s="4">
        <f t="shared" si="10"/>
        <v>428.73962306106262</v>
      </c>
      <c r="F57" s="7">
        <f t="shared" si="11"/>
        <v>1457.714718407613</v>
      </c>
      <c r="H57" s="11">
        <f t="shared" si="14"/>
        <v>1.2999999999999999E-2</v>
      </c>
      <c r="I57" s="12">
        <f t="shared" si="15"/>
        <v>0.35198588231572203</v>
      </c>
      <c r="J57" s="12">
        <f t="shared" si="15"/>
        <v>0.44855630248113099</v>
      </c>
      <c r="K57" s="12">
        <f t="shared" si="15"/>
        <v>0.54512672264653972</v>
      </c>
      <c r="L57" s="12">
        <f t="shared" si="17"/>
        <v>0.64169714281194823</v>
      </c>
      <c r="M57" s="12">
        <f t="shared" si="16"/>
        <v>0.73826756297735718</v>
      </c>
      <c r="N57" s="12">
        <f t="shared" si="16"/>
        <v>0.83483798314276569</v>
      </c>
      <c r="O57" s="12">
        <f t="shared" si="16"/>
        <v>0.93140840330817443</v>
      </c>
    </row>
    <row r="58" spans="1:15">
      <c r="A58" s="8">
        <v>48</v>
      </c>
      <c r="B58" s="1">
        <f t="shared" si="9"/>
        <v>48</v>
      </c>
      <c r="C58" s="4">
        <f t="shared" si="0"/>
        <v>275.47220942726477</v>
      </c>
      <c r="D58" s="4">
        <f t="shared" si="1"/>
        <v>153.26741363379779</v>
      </c>
      <c r="E58" s="4">
        <f t="shared" si="10"/>
        <v>428.73962306106256</v>
      </c>
      <c r="F58" s="7">
        <f t="shared" si="11"/>
        <v>1457.7147184076127</v>
      </c>
      <c r="H58" s="11">
        <f t="shared" si="14"/>
        <v>1.4E-2</v>
      </c>
      <c r="I58" s="12">
        <f t="shared" si="15"/>
        <v>0.39786318656192932</v>
      </c>
      <c r="J58" s="12">
        <f t="shared" si="15"/>
        <v>0.49771055703063882</v>
      </c>
      <c r="K58" s="12">
        <f t="shared" si="15"/>
        <v>0.59755792749934811</v>
      </c>
      <c r="L58" s="12">
        <f t="shared" si="17"/>
        <v>0.69740529796805695</v>
      </c>
      <c r="M58" s="12">
        <f t="shared" si="16"/>
        <v>0.79725266843676668</v>
      </c>
      <c r="N58" s="12">
        <f t="shared" si="16"/>
        <v>0.89710003890547574</v>
      </c>
      <c r="O58" s="12">
        <f t="shared" si="16"/>
        <v>0.99694740937418502</v>
      </c>
    </row>
    <row r="59" spans="1:15">
      <c r="A59" s="8">
        <v>49</v>
      </c>
      <c r="B59" s="1">
        <f t="shared" si="9"/>
        <v>49</v>
      </c>
      <c r="C59" s="4">
        <f t="shared" si="0"/>
        <v>275.95428579376249</v>
      </c>
      <c r="D59" s="4">
        <f t="shared" si="1"/>
        <v>152.78533726730006</v>
      </c>
      <c r="E59" s="4">
        <f t="shared" si="10"/>
        <v>428.73962306106256</v>
      </c>
      <c r="F59" s="7">
        <f t="shared" si="11"/>
        <v>1457.7147184076127</v>
      </c>
      <c r="H59" s="11">
        <f t="shared" si="14"/>
        <v>1.4999999999999999E-2</v>
      </c>
      <c r="I59" s="12">
        <f t="shared" si="15"/>
        <v>0.44401832209325431</v>
      </c>
      <c r="J59" s="12">
        <f t="shared" si="15"/>
        <v>0.54716248795705824</v>
      </c>
      <c r="K59" s="12">
        <f t="shared" si="15"/>
        <v>0.65030665382086239</v>
      </c>
      <c r="L59" s="12">
        <f t="shared" si="17"/>
        <v>0.7534508196846661</v>
      </c>
      <c r="M59" s="12">
        <f t="shared" si="16"/>
        <v>0.85659498554847002</v>
      </c>
      <c r="N59" s="12">
        <f t="shared" si="16"/>
        <v>0.95973915141227373</v>
      </c>
      <c r="O59" s="12">
        <f t="shared" si="16"/>
        <v>1.0628833172760777</v>
      </c>
    </row>
    <row r="60" spans="1:15">
      <c r="A60" s="8">
        <v>50</v>
      </c>
      <c r="B60" s="1">
        <f t="shared" si="9"/>
        <v>50</v>
      </c>
      <c r="C60" s="4">
        <f t="shared" si="0"/>
        <v>276.43720579390157</v>
      </c>
      <c r="D60" s="4">
        <f t="shared" si="1"/>
        <v>152.30241726716099</v>
      </c>
      <c r="E60" s="4">
        <f t="shared" si="10"/>
        <v>428.73962306106256</v>
      </c>
      <c r="F60" s="7">
        <f t="shared" si="11"/>
        <v>1457.7147184076127</v>
      </c>
      <c r="H60" s="11">
        <f t="shared" si="14"/>
        <v>1.6E-2</v>
      </c>
      <c r="I60" s="12">
        <f t="shared" si="15"/>
        <v>0.49045008050484307</v>
      </c>
      <c r="J60" s="12">
        <f t="shared" si="15"/>
        <v>0.5969108005409034</v>
      </c>
      <c r="K60" s="12">
        <f t="shared" si="15"/>
        <v>0.70337152057696373</v>
      </c>
      <c r="L60" s="12">
        <f t="shared" si="17"/>
        <v>0.80983224061302383</v>
      </c>
      <c r="M60" s="12">
        <f t="shared" si="16"/>
        <v>0.91629296064908416</v>
      </c>
      <c r="N60" s="12">
        <f t="shared" si="16"/>
        <v>1.0227536806851441</v>
      </c>
      <c r="O60" s="12">
        <f t="shared" si="16"/>
        <v>1.1292144007212048</v>
      </c>
    </row>
    <row r="61" spans="1:15">
      <c r="A61" s="8">
        <v>51</v>
      </c>
      <c r="B61" s="1">
        <f t="shared" si="9"/>
        <v>51</v>
      </c>
      <c r="C61" s="4">
        <f t="shared" si="0"/>
        <v>276.92097090404093</v>
      </c>
      <c r="D61" s="4">
        <f t="shared" si="1"/>
        <v>151.81865215702166</v>
      </c>
      <c r="E61" s="4">
        <f t="shared" si="10"/>
        <v>428.73962306106262</v>
      </c>
      <c r="F61" s="7">
        <f t="shared" si="11"/>
        <v>1457.714718407613</v>
      </c>
      <c r="H61" s="11">
        <f t="shared" si="14"/>
        <v>1.7000000000000001E-2</v>
      </c>
      <c r="I61" s="12">
        <f t="shared" si="15"/>
        <v>0.53715722597111792</v>
      </c>
      <c r="J61" s="12">
        <f t="shared" si="15"/>
        <v>0.64695417068334105</v>
      </c>
      <c r="K61" s="12">
        <f t="shared" si="15"/>
        <v>0.75675111539556394</v>
      </c>
      <c r="L61" s="12">
        <f t="shared" si="17"/>
        <v>0.8665480601077864</v>
      </c>
      <c r="M61" s="12">
        <f t="shared" si="16"/>
        <v>0.97634500482000908</v>
      </c>
      <c r="N61" s="12">
        <f t="shared" si="16"/>
        <v>1.0861419495322315</v>
      </c>
      <c r="O61" s="12">
        <f t="shared" si="16"/>
        <v>1.1959388942444544</v>
      </c>
    </row>
    <row r="62" spans="1:15">
      <c r="A62" s="8">
        <v>52</v>
      </c>
      <c r="B62" s="1">
        <f t="shared" si="9"/>
        <v>52</v>
      </c>
      <c r="C62" s="4">
        <f t="shared" si="0"/>
        <v>277.40558260312298</v>
      </c>
      <c r="D62" s="4">
        <f t="shared" si="1"/>
        <v>151.33404045793961</v>
      </c>
      <c r="E62" s="4">
        <f t="shared" si="10"/>
        <v>428.73962306106262</v>
      </c>
      <c r="F62" s="7">
        <f t="shared" si="11"/>
        <v>1457.714718407613</v>
      </c>
      <c r="H62" s="11">
        <f t="shared" si="14"/>
        <v>1.7999999999999999E-2</v>
      </c>
      <c r="I62" s="12">
        <f t="shared" si="15"/>
        <v>0.58413849574955501</v>
      </c>
      <c r="J62" s="12">
        <f t="shared" si="15"/>
        <v>0.69729124544595211</v>
      </c>
      <c r="K62" s="12">
        <f t="shared" si="15"/>
        <v>0.81044399514234899</v>
      </c>
      <c r="L62" s="12">
        <f t="shared" si="17"/>
        <v>0.92359674483874565</v>
      </c>
      <c r="M62" s="12">
        <f t="shared" si="16"/>
        <v>1.0367494945351425</v>
      </c>
      <c r="N62" s="12">
        <f t="shared" si="16"/>
        <v>1.149902244231539</v>
      </c>
      <c r="O62" s="12">
        <f t="shared" si="16"/>
        <v>1.2630549939279359</v>
      </c>
    </row>
    <row r="63" spans="1:15">
      <c r="A63" s="8">
        <v>53</v>
      </c>
      <c r="B63" s="1">
        <f t="shared" si="9"/>
        <v>53</v>
      </c>
      <c r="C63" s="4">
        <f t="shared" si="0"/>
        <v>277.8910423726785</v>
      </c>
      <c r="D63" s="4">
        <f t="shared" si="1"/>
        <v>150.84858068838415</v>
      </c>
      <c r="E63" s="4">
        <f t="shared" si="10"/>
        <v>428.73962306106262</v>
      </c>
      <c r="F63" s="7">
        <f t="shared" si="11"/>
        <v>1457.714718407613</v>
      </c>
      <c r="H63" s="11">
        <f t="shared" si="14"/>
        <v>1.9E-2</v>
      </c>
      <c r="I63" s="12">
        <f t="shared" si="15"/>
        <v>0.63139260069241554</v>
      </c>
      <c r="J63" s="12">
        <f t="shared" si="15"/>
        <v>0.74792064359901689</v>
      </c>
      <c r="K63" s="12">
        <f t="shared" si="15"/>
        <v>0.86444868650561801</v>
      </c>
      <c r="L63" s="12">
        <f t="shared" si="17"/>
        <v>0.98097672941221892</v>
      </c>
      <c r="M63" s="12">
        <f t="shared" si="16"/>
        <v>1.0975047723188203</v>
      </c>
      <c r="N63" s="12">
        <f t="shared" si="16"/>
        <v>1.2140328152254214</v>
      </c>
      <c r="O63" s="12">
        <f t="shared" si="16"/>
        <v>1.3305608581320225</v>
      </c>
    </row>
    <row r="64" spans="1:15">
      <c r="A64" s="8">
        <v>54</v>
      </c>
      <c r="B64" s="1">
        <f t="shared" si="9"/>
        <v>54</v>
      </c>
      <c r="C64" s="4">
        <f t="shared" si="0"/>
        <v>278.3773516968306</v>
      </c>
      <c r="D64" s="4">
        <f t="shared" si="1"/>
        <v>150.36227136423196</v>
      </c>
      <c r="E64" s="4">
        <f t="shared" si="10"/>
        <v>428.73962306106256</v>
      </c>
      <c r="F64" s="7">
        <f t="shared" si="11"/>
        <v>1457.7147184076127</v>
      </c>
      <c r="H64" s="11">
        <f t="shared" si="14"/>
        <v>0.02</v>
      </c>
      <c r="I64" s="12">
        <f t="shared" si="15"/>
        <v>0.67891822576605043</v>
      </c>
      <c r="J64" s="12">
        <f t="shared" si="15"/>
        <v>0.79884095617791129</v>
      </c>
      <c r="K64" s="12">
        <f t="shared" si="15"/>
        <v>0.91876368658977214</v>
      </c>
      <c r="L64" s="12">
        <f t="shared" si="17"/>
        <v>1.0386864170016326</v>
      </c>
      <c r="M64" s="12">
        <f t="shared" si="16"/>
        <v>1.1586091474134936</v>
      </c>
      <c r="N64" s="12">
        <f t="shared" si="16"/>
        <v>1.2785318778253543</v>
      </c>
      <c r="O64" s="12">
        <f t="shared" si="16"/>
        <v>1.3984546082372149</v>
      </c>
    </row>
    <row r="65" spans="1:15">
      <c r="A65" s="8">
        <v>55</v>
      </c>
      <c r="B65" s="1">
        <f t="shared" si="9"/>
        <v>55</v>
      </c>
      <c r="C65" s="4">
        <f t="shared" si="0"/>
        <v>278.86451206230009</v>
      </c>
      <c r="D65" s="4">
        <f t="shared" si="1"/>
        <v>149.87511099876247</v>
      </c>
      <c r="E65" s="4">
        <f t="shared" si="10"/>
        <v>428.73962306106256</v>
      </c>
      <c r="F65" s="7">
        <f t="shared" si="11"/>
        <v>1457.7147184076127</v>
      </c>
      <c r="H65" s="11">
        <f t="shared" si="14"/>
        <v>2.1000000000000001E-2</v>
      </c>
      <c r="I65" s="12">
        <f t="shared" si="15"/>
        <v>0.72671403057735384</v>
      </c>
      <c r="J65" s="12">
        <f t="shared" si="15"/>
        <v>0.85005074704716499</v>
      </c>
      <c r="K65" s="12">
        <f t="shared" si="15"/>
        <v>0.97338746351697614</v>
      </c>
      <c r="L65" s="12">
        <f t="shared" si="17"/>
        <v>1.0967241799867868</v>
      </c>
      <c r="M65" s="12">
        <f t="shared" si="16"/>
        <v>1.220060896456598</v>
      </c>
      <c r="N65" s="12">
        <f t="shared" si="16"/>
        <v>1.3433976129264091</v>
      </c>
      <c r="O65" s="12">
        <f t="shared" si="16"/>
        <v>1.4667343293962198</v>
      </c>
    </row>
    <row r="66" spans="1:15">
      <c r="A66" s="8">
        <v>56</v>
      </c>
      <c r="B66" s="1">
        <f t="shared" si="9"/>
        <v>56</v>
      </c>
      <c r="C66" s="4">
        <f t="shared" si="0"/>
        <v>279.35252495840911</v>
      </c>
      <c r="D66" s="4">
        <f t="shared" si="1"/>
        <v>149.38709810265348</v>
      </c>
      <c r="E66" s="4">
        <f t="shared" si="10"/>
        <v>428.73962306106262</v>
      </c>
      <c r="F66" s="7">
        <f t="shared" si="11"/>
        <v>1457.714718407613</v>
      </c>
      <c r="H66" s="11">
        <f t="shared" si="14"/>
        <v>2.1999999999999999E-2</v>
      </c>
      <c r="I66" s="12">
        <f t="shared" si="15"/>
        <v>0.77477864990702816</v>
      </c>
      <c r="J66" s="12">
        <f t="shared" si="15"/>
        <v>0.90154855347181595</v>
      </c>
      <c r="K66" s="12">
        <f t="shared" si="15"/>
        <v>1.0283184570366037</v>
      </c>
      <c r="L66" s="12">
        <f t="shared" si="17"/>
        <v>1.1550883606013911</v>
      </c>
      <c r="M66" s="12">
        <f t="shared" si="16"/>
        <v>1.2818582641661793</v>
      </c>
      <c r="N66" s="12">
        <f t="shared" si="16"/>
        <v>1.4086281677309667</v>
      </c>
      <c r="O66" s="12">
        <f t="shared" si="16"/>
        <v>1.5353980712957545</v>
      </c>
    </row>
    <row r="67" spans="1:15">
      <c r="A67" s="8">
        <v>57</v>
      </c>
      <c r="B67" s="1">
        <f t="shared" si="9"/>
        <v>57</v>
      </c>
      <c r="C67" s="4">
        <f t="shared" si="0"/>
        <v>279.84139187708632</v>
      </c>
      <c r="D67" s="4">
        <f t="shared" si="1"/>
        <v>148.89823118397626</v>
      </c>
      <c r="E67" s="4">
        <f t="shared" si="10"/>
        <v>428.73962306106262</v>
      </c>
      <c r="F67" s="7">
        <f t="shared" si="11"/>
        <v>1457.714718407613</v>
      </c>
      <c r="H67" s="11">
        <f t="shared" si="14"/>
        <v>2.3E-2</v>
      </c>
      <c r="I67" s="12">
        <f t="shared" si="15"/>
        <v>0.82311069424918171</v>
      </c>
      <c r="J67" s="12">
        <f t="shared" si="15"/>
        <v>0.95333288669555172</v>
      </c>
      <c r="K67" s="12">
        <f t="shared" si="15"/>
        <v>1.083555079141922</v>
      </c>
      <c r="L67" s="12">
        <f t="shared" si="17"/>
        <v>1.2137772715882917</v>
      </c>
      <c r="M67" s="12">
        <f t="shared" si="16"/>
        <v>1.343999464034662</v>
      </c>
      <c r="N67" s="12">
        <f t="shared" si="16"/>
        <v>1.4742216564810322</v>
      </c>
      <c r="O67" s="12">
        <f t="shared" si="16"/>
        <v>1.6044438489274024</v>
      </c>
    </row>
    <row r="68" spans="1:15">
      <c r="A68" s="8">
        <v>58</v>
      </c>
      <c r="B68" s="1">
        <f t="shared" si="9"/>
        <v>58</v>
      </c>
      <c r="C68" s="4">
        <f t="shared" si="0"/>
        <v>280.33111431287125</v>
      </c>
      <c r="D68" s="4">
        <f t="shared" si="1"/>
        <v>148.40850874819137</v>
      </c>
      <c r="E68" s="4">
        <f t="shared" si="10"/>
        <v>428.73962306106262</v>
      </c>
      <c r="F68" s="7">
        <f t="shared" si="11"/>
        <v>1457.714718407613</v>
      </c>
      <c r="H68" s="11">
        <f t="shared" si="14"/>
        <v>2.4E-2</v>
      </c>
      <c r="I68" s="12">
        <f t="shared" si="15"/>
        <v>0.87170875035693673</v>
      </c>
      <c r="J68" s="12">
        <f t="shared" si="15"/>
        <v>1.0054022325252898</v>
      </c>
      <c r="K68" s="12">
        <f t="shared" si="15"/>
        <v>1.1390957146936427</v>
      </c>
      <c r="L68" s="12">
        <f t="shared" si="17"/>
        <v>1.2727891968619947</v>
      </c>
      <c r="M68" s="12">
        <f t="shared" si="16"/>
        <v>1.4064826790303475</v>
      </c>
      <c r="N68" s="12">
        <f t="shared" si="16"/>
        <v>1.5401761611986999</v>
      </c>
      <c r="O68" s="12">
        <f t="shared" si="16"/>
        <v>1.6738696433670528</v>
      </c>
    </row>
    <row r="69" spans="1:15">
      <c r="A69" s="8">
        <v>59</v>
      </c>
      <c r="B69" s="1">
        <f t="shared" si="9"/>
        <v>59</v>
      </c>
      <c r="C69" s="4">
        <f t="shared" si="0"/>
        <v>280.82169376291876</v>
      </c>
      <c r="D69" s="4">
        <f t="shared" si="1"/>
        <v>147.9179292981438</v>
      </c>
      <c r="E69" s="4">
        <f t="shared" si="10"/>
        <v>428.73962306106256</v>
      </c>
      <c r="F69" s="7">
        <f t="shared" si="11"/>
        <v>1457.7147184076127</v>
      </c>
      <c r="H69" s="11">
        <f t="shared" si="14"/>
        <v>2.5000000000000001E-2</v>
      </c>
      <c r="I69" s="12">
        <f t="shared" si="15"/>
        <v>0.9205713817936152</v>
      </c>
      <c r="J69" s="12">
        <f t="shared" si="15"/>
        <v>1.0577550519217307</v>
      </c>
      <c r="K69" s="12">
        <f t="shared" si="15"/>
        <v>1.1949387220498462</v>
      </c>
      <c r="L69" s="12">
        <f t="shared" si="17"/>
        <v>1.3321223921779612</v>
      </c>
      <c r="M69" s="12">
        <f t="shared" si="16"/>
        <v>1.4693060623060767</v>
      </c>
      <c r="N69" s="12">
        <f t="shared" si="16"/>
        <v>1.6064897324341922</v>
      </c>
      <c r="O69" s="12">
        <f t="shared" si="16"/>
        <v>1.7436734025623077</v>
      </c>
    </row>
    <row r="70" spans="1:15">
      <c r="A70" s="8">
        <v>60</v>
      </c>
      <c r="B70" s="1">
        <f t="shared" si="9"/>
        <v>60</v>
      </c>
      <c r="C70" s="4">
        <f t="shared" si="0"/>
        <v>281.31313172700391</v>
      </c>
      <c r="D70" s="4">
        <f t="shared" si="1"/>
        <v>147.42649133405874</v>
      </c>
      <c r="E70" s="4">
        <f t="shared" si="10"/>
        <v>428.73962306106262</v>
      </c>
      <c r="F70" s="7">
        <f t="shared" si="11"/>
        <v>1457.714718407613</v>
      </c>
      <c r="H70" s="11">
        <f t="shared" si="14"/>
        <v>2.5999999999999999E-2</v>
      </c>
      <c r="I70" s="12">
        <f t="shared" si="15"/>
        <v>0.96969712948908016</v>
      </c>
      <c r="J70" s="12">
        <f t="shared" si="15"/>
        <v>1.1103897815954431</v>
      </c>
      <c r="K70" s="12">
        <f t="shared" si="15"/>
        <v>1.2510824337018063</v>
      </c>
      <c r="L70" s="12">
        <f t="shared" si="17"/>
        <v>1.391775085808169</v>
      </c>
      <c r="M70" s="12">
        <f t="shared" si="16"/>
        <v>1.5324677379145317</v>
      </c>
      <c r="N70" s="12">
        <f t="shared" si="16"/>
        <v>1.6731603900208945</v>
      </c>
      <c r="O70" s="12">
        <f t="shared" si="16"/>
        <v>1.8138530421272576</v>
      </c>
    </row>
    <row r="71" spans="1:15">
      <c r="A71" s="8">
        <v>61</v>
      </c>
      <c r="B71" s="1">
        <f t="shared" si="9"/>
        <v>61</v>
      </c>
      <c r="C71" s="4">
        <f t="shared" si="0"/>
        <v>281.80542970752612</v>
      </c>
      <c r="D71" s="4">
        <f t="shared" si="1"/>
        <v>146.93419335353647</v>
      </c>
      <c r="E71" s="4">
        <f t="shared" si="10"/>
        <v>428.73962306106262</v>
      </c>
      <c r="F71" s="7">
        <f t="shared" si="11"/>
        <v>1457.714718407613</v>
      </c>
      <c r="H71" s="11">
        <f t="shared" si="14"/>
        <v>2.7E-2</v>
      </c>
      <c r="I71" s="12">
        <f t="shared" si="15"/>
        <v>1.0190845123008905</v>
      </c>
      <c r="J71" s="12">
        <f t="shared" si="15"/>
        <v>1.163304834608097</v>
      </c>
      <c r="K71" s="12">
        <f t="shared" si="15"/>
        <v>1.3075251569153035</v>
      </c>
      <c r="L71" s="12">
        <f t="shared" si="17"/>
        <v>1.45174547922251</v>
      </c>
      <c r="M71" s="12">
        <f t="shared" si="16"/>
        <v>1.5959658015297165</v>
      </c>
      <c r="N71" s="12">
        <f t="shared" si="16"/>
        <v>1.7401861238369225</v>
      </c>
      <c r="O71" s="12">
        <f t="shared" si="16"/>
        <v>1.8844064461441294</v>
      </c>
    </row>
    <row r="72" spans="1:15">
      <c r="A72" s="8">
        <v>62</v>
      </c>
      <c r="B72" s="1">
        <f t="shared" si="9"/>
        <v>62</v>
      </c>
      <c r="C72" s="4">
        <f t="shared" si="0"/>
        <v>282.29858920951432</v>
      </c>
      <c r="D72" s="4">
        <f t="shared" si="1"/>
        <v>146.44103385154833</v>
      </c>
      <c r="E72" s="4">
        <f t="shared" si="10"/>
        <v>428.73962306106262</v>
      </c>
      <c r="F72" s="7">
        <f t="shared" si="11"/>
        <v>1457.714718407613</v>
      </c>
      <c r="H72" s="11">
        <f t="shared" si="14"/>
        <v>2.8000000000000001E-2</v>
      </c>
      <c r="I72" s="12">
        <f t="shared" si="15"/>
        <v>1.06873202757982</v>
      </c>
      <c r="J72" s="12">
        <f t="shared" si="15"/>
        <v>1.2164986009783787</v>
      </c>
      <c r="K72" s="12">
        <f t="shared" si="15"/>
        <v>1.3642651743769374</v>
      </c>
      <c r="L72" s="12">
        <f t="shared" si="17"/>
        <v>1.5120317477754961</v>
      </c>
      <c r="M72" s="12">
        <f t="shared" si="16"/>
        <v>1.6597983211740543</v>
      </c>
      <c r="N72" s="12">
        <f t="shared" si="16"/>
        <v>1.807564894572613</v>
      </c>
      <c r="O72" s="12">
        <f t="shared" si="16"/>
        <v>1.9553314679711717</v>
      </c>
    </row>
    <row r="73" spans="1:15">
      <c r="A73" s="8">
        <v>63</v>
      </c>
      <c r="B73" s="1">
        <f t="shared" si="9"/>
        <v>63</v>
      </c>
      <c r="C73" s="4">
        <f t="shared" si="0"/>
        <v>282.79261174063095</v>
      </c>
      <c r="D73" s="4">
        <f t="shared" si="1"/>
        <v>145.94701132043164</v>
      </c>
      <c r="E73" s="4">
        <f t="shared" si="10"/>
        <v>428.73962306106262</v>
      </c>
      <c r="F73" s="7">
        <f t="shared" si="11"/>
        <v>1457.714718407613</v>
      </c>
      <c r="H73" s="11">
        <f t="shared" si="14"/>
        <v>2.9000000000000001E-2</v>
      </c>
      <c r="I73" s="12">
        <f t="shared" si="15"/>
        <v>1.1186381517393604</v>
      </c>
      <c r="J73" s="12">
        <f t="shared" si="15"/>
        <v>1.269969448292172</v>
      </c>
      <c r="K73" s="12">
        <f t="shared" si="15"/>
        <v>1.4213007448449835</v>
      </c>
      <c r="L73" s="12">
        <f t="shared" si="17"/>
        <v>1.5726320413977946</v>
      </c>
      <c r="M73" s="12">
        <f t="shared" si="16"/>
        <v>1.7239633379506065</v>
      </c>
      <c r="N73" s="12">
        <f t="shared" si="16"/>
        <v>1.8752946345034176</v>
      </c>
      <c r="O73" s="12">
        <f t="shared" si="16"/>
        <v>2.0266259310562291</v>
      </c>
    </row>
    <row r="74" spans="1:15">
      <c r="A74" s="8">
        <v>64</v>
      </c>
      <c r="B74" s="1">
        <f t="shared" si="9"/>
        <v>64</v>
      </c>
      <c r="C74" s="4">
        <f t="shared" si="0"/>
        <v>283.2874988111771</v>
      </c>
      <c r="D74" s="4">
        <f t="shared" si="1"/>
        <v>145.45212424988554</v>
      </c>
      <c r="E74" s="4">
        <f t="shared" si="10"/>
        <v>428.73962306106262</v>
      </c>
      <c r="F74" s="7">
        <f t="shared" si="11"/>
        <v>1457.714718407613</v>
      </c>
      <c r="H74" s="11">
        <f t="shared" si="14"/>
        <v>0.03</v>
      </c>
      <c r="I74" s="12">
        <f t="shared" si="15"/>
        <v>1.1688013408288231</v>
      </c>
      <c r="J74" s="12">
        <f t="shared" si="15"/>
        <v>1.3237157223165967</v>
      </c>
      <c r="K74" s="12">
        <f t="shared" si="15"/>
        <v>1.4786301038043699</v>
      </c>
      <c r="L74" s="12">
        <f t="shared" si="17"/>
        <v>1.633544485292143</v>
      </c>
      <c r="M74" s="12">
        <f t="shared" si="16"/>
        <v>1.7884588667799162</v>
      </c>
      <c r="N74" s="12">
        <f t="shared" si="16"/>
        <v>1.9433732482676889</v>
      </c>
      <c r="O74" s="12">
        <f t="shared" si="16"/>
        <v>2.098287629755462</v>
      </c>
    </row>
    <row r="75" spans="1:15">
      <c r="A75" s="8">
        <v>65</v>
      </c>
      <c r="B75" s="1">
        <f t="shared" si="9"/>
        <v>65</v>
      </c>
      <c r="C75" s="4">
        <f t="shared" ref="C75:C138" si="18">PPMT(($F$5+$F$6)/12,A75,$C$6*12,-$C$5)</f>
        <v>283.78325193409665</v>
      </c>
      <c r="D75" s="4">
        <f t="shared" ref="D75:D138" si="19">IPMT(($F$5+$F$6)/12,B75,$C$6*12,-$C$5)</f>
        <v>144.95637112696596</v>
      </c>
      <c r="E75" s="4">
        <f t="shared" si="10"/>
        <v>428.73962306106262</v>
      </c>
      <c r="F75" s="7">
        <f t="shared" si="11"/>
        <v>1457.714718407613</v>
      </c>
    </row>
    <row r="76" spans="1:15">
      <c r="A76" s="8">
        <v>66</v>
      </c>
      <c r="B76" s="1">
        <f t="shared" ref="B76:B139" si="20">IF(C76&gt;0,A76,"")</f>
        <v>66</v>
      </c>
      <c r="C76" s="4">
        <f t="shared" si="18"/>
        <v>284.27987262498129</v>
      </c>
      <c r="D76" s="4">
        <f t="shared" si="19"/>
        <v>144.45975043608132</v>
      </c>
      <c r="E76" s="4">
        <f t="shared" ref="E76:E139" si="21">C76+D76</f>
        <v>428.73962306106262</v>
      </c>
      <c r="F76" s="7">
        <f t="shared" ref="F76:F139" si="22">$C$7*E76</f>
        <v>1457.714718407613</v>
      </c>
    </row>
    <row r="77" spans="1:15">
      <c r="A77" s="8">
        <v>67</v>
      </c>
      <c r="B77" s="1">
        <f t="shared" si="20"/>
        <v>67</v>
      </c>
      <c r="C77" s="4">
        <f t="shared" si="18"/>
        <v>284.77736240207497</v>
      </c>
      <c r="D77" s="4">
        <f t="shared" si="19"/>
        <v>143.96226065898762</v>
      </c>
      <c r="E77" s="4">
        <f t="shared" si="21"/>
        <v>428.73962306106262</v>
      </c>
      <c r="F77" s="7">
        <f t="shared" si="22"/>
        <v>1457.714718407613</v>
      </c>
    </row>
    <row r="78" spans="1:15">
      <c r="A78" s="8">
        <v>68</v>
      </c>
      <c r="B78" s="1">
        <f t="shared" si="20"/>
        <v>68</v>
      </c>
      <c r="C78" s="4">
        <f t="shared" si="18"/>
        <v>285.27572278627866</v>
      </c>
      <c r="D78" s="4">
        <f t="shared" si="19"/>
        <v>143.46390027478398</v>
      </c>
      <c r="E78" s="4">
        <f t="shared" si="21"/>
        <v>428.73962306106262</v>
      </c>
      <c r="F78" s="7">
        <f t="shared" si="22"/>
        <v>1457.714718407613</v>
      </c>
    </row>
    <row r="79" spans="1:15">
      <c r="A79" s="8">
        <v>69</v>
      </c>
      <c r="B79" s="1">
        <f t="shared" si="20"/>
        <v>69</v>
      </c>
      <c r="C79" s="4">
        <f t="shared" si="18"/>
        <v>285.77495530115459</v>
      </c>
      <c r="D79" s="4">
        <f t="shared" si="19"/>
        <v>142.96466775990797</v>
      </c>
      <c r="E79" s="4">
        <f t="shared" si="21"/>
        <v>428.73962306106256</v>
      </c>
      <c r="F79" s="7">
        <f t="shared" si="22"/>
        <v>1457.7147184076127</v>
      </c>
    </row>
    <row r="80" spans="1:15">
      <c r="A80" s="8">
        <v>70</v>
      </c>
      <c r="B80" s="1">
        <f t="shared" si="20"/>
        <v>70</v>
      </c>
      <c r="C80" s="4">
        <f t="shared" si="18"/>
        <v>286.27506147293167</v>
      </c>
      <c r="D80" s="4">
        <f t="shared" si="19"/>
        <v>142.46456158813098</v>
      </c>
      <c r="E80" s="4">
        <f t="shared" si="21"/>
        <v>428.73962306106262</v>
      </c>
      <c r="F80" s="7">
        <f t="shared" si="22"/>
        <v>1457.714718407613</v>
      </c>
    </row>
    <row r="81" spans="1:6">
      <c r="A81" s="8">
        <v>71</v>
      </c>
      <c r="B81" s="1">
        <f t="shared" si="20"/>
        <v>71</v>
      </c>
      <c r="C81" s="4">
        <f t="shared" si="18"/>
        <v>286.77604283050925</v>
      </c>
      <c r="D81" s="4">
        <f t="shared" si="19"/>
        <v>141.9635802305533</v>
      </c>
      <c r="E81" s="4">
        <f t="shared" si="21"/>
        <v>428.73962306106256</v>
      </c>
      <c r="F81" s="7">
        <f t="shared" si="22"/>
        <v>1457.7147184076127</v>
      </c>
    </row>
    <row r="82" spans="1:6">
      <c r="A82" s="8">
        <v>72</v>
      </c>
      <c r="B82" s="1">
        <f t="shared" si="20"/>
        <v>72</v>
      </c>
      <c r="C82" s="4">
        <f t="shared" si="18"/>
        <v>287.27790090546267</v>
      </c>
      <c r="D82" s="4">
        <f t="shared" si="19"/>
        <v>141.46172215559992</v>
      </c>
      <c r="E82" s="4">
        <f t="shared" si="21"/>
        <v>428.73962306106262</v>
      </c>
      <c r="F82" s="7">
        <f t="shared" si="22"/>
        <v>1457.714718407613</v>
      </c>
    </row>
    <row r="83" spans="1:6">
      <c r="A83" s="8">
        <v>73</v>
      </c>
      <c r="B83" s="1">
        <f t="shared" si="20"/>
        <v>73</v>
      </c>
      <c r="C83" s="4">
        <f t="shared" si="18"/>
        <v>287.78063723204724</v>
      </c>
      <c r="D83" s="4">
        <f t="shared" si="19"/>
        <v>140.9589858290154</v>
      </c>
      <c r="E83" s="4">
        <f t="shared" si="21"/>
        <v>428.73962306106262</v>
      </c>
      <c r="F83" s="7">
        <f t="shared" si="22"/>
        <v>1457.714718407613</v>
      </c>
    </row>
    <row r="84" spans="1:6">
      <c r="A84" s="8">
        <v>74</v>
      </c>
      <c r="B84" s="1">
        <f t="shared" si="20"/>
        <v>74</v>
      </c>
      <c r="C84" s="4">
        <f t="shared" si="18"/>
        <v>288.28425334720333</v>
      </c>
      <c r="D84" s="4">
        <f t="shared" si="19"/>
        <v>140.45536971385928</v>
      </c>
      <c r="E84" s="4">
        <f t="shared" si="21"/>
        <v>428.73962306106262</v>
      </c>
      <c r="F84" s="7">
        <f t="shared" si="22"/>
        <v>1457.714718407613</v>
      </c>
    </row>
    <row r="85" spans="1:6">
      <c r="A85" s="8">
        <v>75</v>
      </c>
      <c r="B85" s="1">
        <f t="shared" si="20"/>
        <v>75</v>
      </c>
      <c r="C85" s="4">
        <f t="shared" si="18"/>
        <v>288.78875079056093</v>
      </c>
      <c r="D85" s="4">
        <f t="shared" si="19"/>
        <v>139.95087227050169</v>
      </c>
      <c r="E85" s="4">
        <f t="shared" si="21"/>
        <v>428.73962306106262</v>
      </c>
      <c r="F85" s="7">
        <f t="shared" si="22"/>
        <v>1457.714718407613</v>
      </c>
    </row>
    <row r="86" spans="1:6">
      <c r="A86" s="8">
        <v>76</v>
      </c>
      <c r="B86" s="1">
        <f t="shared" si="20"/>
        <v>76</v>
      </c>
      <c r="C86" s="4">
        <f t="shared" si="18"/>
        <v>289.29413110444438</v>
      </c>
      <c r="D86" s="4">
        <f t="shared" si="19"/>
        <v>139.44549195661818</v>
      </c>
      <c r="E86" s="4">
        <f t="shared" si="21"/>
        <v>428.73962306106256</v>
      </c>
      <c r="F86" s="7">
        <f t="shared" si="22"/>
        <v>1457.7147184076127</v>
      </c>
    </row>
    <row r="87" spans="1:6">
      <c r="A87" s="8">
        <v>77</v>
      </c>
      <c r="B87" s="1">
        <f t="shared" si="20"/>
        <v>77</v>
      </c>
      <c r="C87" s="4">
        <f t="shared" si="18"/>
        <v>289.80039583387719</v>
      </c>
      <c r="D87" s="4">
        <f t="shared" si="19"/>
        <v>138.9392272271854</v>
      </c>
      <c r="E87" s="4">
        <f t="shared" si="21"/>
        <v>428.73962306106262</v>
      </c>
      <c r="F87" s="7">
        <f t="shared" si="22"/>
        <v>1457.714718407613</v>
      </c>
    </row>
    <row r="88" spans="1:6">
      <c r="A88" s="8">
        <v>78</v>
      </c>
      <c r="B88" s="1">
        <f t="shared" si="20"/>
        <v>78</v>
      </c>
      <c r="C88" s="4">
        <f t="shared" si="18"/>
        <v>290.30754652658646</v>
      </c>
      <c r="D88" s="4">
        <f t="shared" si="19"/>
        <v>138.43207653447615</v>
      </c>
      <c r="E88" s="4">
        <f t="shared" si="21"/>
        <v>428.73962306106262</v>
      </c>
      <c r="F88" s="7">
        <f t="shared" si="22"/>
        <v>1457.714718407613</v>
      </c>
    </row>
    <row r="89" spans="1:6">
      <c r="A89" s="8">
        <v>79</v>
      </c>
      <c r="B89" s="1">
        <f t="shared" si="20"/>
        <v>79</v>
      </c>
      <c r="C89" s="4">
        <f t="shared" si="18"/>
        <v>290.815584733008</v>
      </c>
      <c r="D89" s="4">
        <f t="shared" si="19"/>
        <v>137.92403832805462</v>
      </c>
      <c r="E89" s="4">
        <f t="shared" si="21"/>
        <v>428.73962306106262</v>
      </c>
      <c r="F89" s="7">
        <f t="shared" si="22"/>
        <v>1457.714718407613</v>
      </c>
    </row>
    <row r="90" spans="1:6">
      <c r="A90" s="8">
        <v>80</v>
      </c>
      <c r="B90" s="1">
        <f t="shared" si="20"/>
        <v>80</v>
      </c>
      <c r="C90" s="4">
        <f t="shared" si="18"/>
        <v>291.32451200629072</v>
      </c>
      <c r="D90" s="4">
        <f t="shared" si="19"/>
        <v>137.41511105477184</v>
      </c>
      <c r="E90" s="4">
        <f t="shared" si="21"/>
        <v>428.73962306106256</v>
      </c>
      <c r="F90" s="7">
        <f t="shared" si="22"/>
        <v>1457.7147184076127</v>
      </c>
    </row>
    <row r="91" spans="1:6">
      <c r="A91" s="8">
        <v>81</v>
      </c>
      <c r="B91" s="1">
        <f t="shared" si="20"/>
        <v>81</v>
      </c>
      <c r="C91" s="4">
        <f t="shared" si="18"/>
        <v>291.83432990230176</v>
      </c>
      <c r="D91" s="4">
        <f t="shared" si="19"/>
        <v>136.90529315876083</v>
      </c>
      <c r="E91" s="4">
        <f t="shared" si="21"/>
        <v>428.73962306106262</v>
      </c>
      <c r="F91" s="7">
        <f t="shared" si="22"/>
        <v>1457.714718407613</v>
      </c>
    </row>
    <row r="92" spans="1:6">
      <c r="A92" s="8">
        <v>82</v>
      </c>
      <c r="B92" s="1">
        <f t="shared" si="20"/>
        <v>82</v>
      </c>
      <c r="C92" s="4">
        <f t="shared" si="18"/>
        <v>292.34503997963077</v>
      </c>
      <c r="D92" s="4">
        <f t="shared" si="19"/>
        <v>136.39458308143182</v>
      </c>
      <c r="E92" s="4">
        <f t="shared" si="21"/>
        <v>428.73962306106262</v>
      </c>
      <c r="F92" s="7">
        <f t="shared" si="22"/>
        <v>1457.714718407613</v>
      </c>
    </row>
    <row r="93" spans="1:6">
      <c r="A93" s="8">
        <v>83</v>
      </c>
      <c r="B93" s="1">
        <f t="shared" si="20"/>
        <v>83</v>
      </c>
      <c r="C93" s="4">
        <f t="shared" si="18"/>
        <v>292.85664379959513</v>
      </c>
      <c r="D93" s="4">
        <f t="shared" si="19"/>
        <v>135.88297926146745</v>
      </c>
      <c r="E93" s="4">
        <f t="shared" si="21"/>
        <v>428.73962306106262</v>
      </c>
      <c r="F93" s="7">
        <f t="shared" si="22"/>
        <v>1457.714718407613</v>
      </c>
    </row>
    <row r="94" spans="1:6">
      <c r="A94" s="8">
        <v>84</v>
      </c>
      <c r="B94" s="1">
        <f t="shared" si="20"/>
        <v>84</v>
      </c>
      <c r="C94" s="4">
        <f t="shared" si="18"/>
        <v>293.36914292624442</v>
      </c>
      <c r="D94" s="4">
        <f t="shared" si="19"/>
        <v>135.37048013481817</v>
      </c>
      <c r="E94" s="4">
        <f t="shared" si="21"/>
        <v>428.73962306106262</v>
      </c>
      <c r="F94" s="7">
        <f t="shared" si="22"/>
        <v>1457.714718407613</v>
      </c>
    </row>
    <row r="95" spans="1:6">
      <c r="A95" s="8">
        <v>85</v>
      </c>
      <c r="B95" s="1">
        <f t="shared" si="20"/>
        <v>85</v>
      </c>
      <c r="C95" s="4">
        <f t="shared" si="18"/>
        <v>293.88253892636538</v>
      </c>
      <c r="D95" s="4">
        <f t="shared" si="19"/>
        <v>134.85708413469723</v>
      </c>
      <c r="E95" s="4">
        <f t="shared" si="21"/>
        <v>428.73962306106262</v>
      </c>
      <c r="F95" s="7">
        <f t="shared" si="22"/>
        <v>1457.714718407613</v>
      </c>
    </row>
    <row r="96" spans="1:6">
      <c r="A96" s="8">
        <v>86</v>
      </c>
      <c r="B96" s="1">
        <f t="shared" si="20"/>
        <v>86</v>
      </c>
      <c r="C96" s="4">
        <f t="shared" si="18"/>
        <v>294.3968333694865</v>
      </c>
      <c r="D96" s="4">
        <f t="shared" si="19"/>
        <v>134.34278969157612</v>
      </c>
      <c r="E96" s="4">
        <f t="shared" si="21"/>
        <v>428.73962306106262</v>
      </c>
      <c r="F96" s="7">
        <f t="shared" si="22"/>
        <v>1457.714718407613</v>
      </c>
    </row>
    <row r="97" spans="1:6">
      <c r="A97" s="8">
        <v>87</v>
      </c>
      <c r="B97" s="1">
        <f t="shared" si="20"/>
        <v>87</v>
      </c>
      <c r="C97" s="4">
        <f t="shared" si="18"/>
        <v>294.91202782788309</v>
      </c>
      <c r="D97" s="4">
        <f t="shared" si="19"/>
        <v>133.82759523317949</v>
      </c>
      <c r="E97" s="4">
        <f t="shared" si="21"/>
        <v>428.73962306106262</v>
      </c>
      <c r="F97" s="7">
        <f t="shared" si="22"/>
        <v>1457.714718407613</v>
      </c>
    </row>
    <row r="98" spans="1:6">
      <c r="A98" s="8">
        <v>88</v>
      </c>
      <c r="B98" s="1">
        <f t="shared" si="20"/>
        <v>88</v>
      </c>
      <c r="C98" s="4">
        <f t="shared" si="18"/>
        <v>295.42812387658188</v>
      </c>
      <c r="D98" s="4">
        <f t="shared" si="19"/>
        <v>133.31149918448071</v>
      </c>
      <c r="E98" s="4">
        <f t="shared" si="21"/>
        <v>428.73962306106262</v>
      </c>
      <c r="F98" s="7">
        <f t="shared" si="22"/>
        <v>1457.714718407613</v>
      </c>
    </row>
    <row r="99" spans="1:6">
      <c r="A99" s="8">
        <v>89</v>
      </c>
      <c r="B99" s="1">
        <f t="shared" si="20"/>
        <v>89</v>
      </c>
      <c r="C99" s="4">
        <f t="shared" si="18"/>
        <v>295.94512309336591</v>
      </c>
      <c r="D99" s="4">
        <f t="shared" si="19"/>
        <v>132.79449996769668</v>
      </c>
      <c r="E99" s="4">
        <f t="shared" si="21"/>
        <v>428.73962306106262</v>
      </c>
      <c r="F99" s="7">
        <f t="shared" si="22"/>
        <v>1457.714718407613</v>
      </c>
    </row>
    <row r="100" spans="1:6">
      <c r="A100" s="8">
        <v>90</v>
      </c>
      <c r="B100" s="1">
        <f t="shared" si="20"/>
        <v>90</v>
      </c>
      <c r="C100" s="4">
        <f t="shared" si="18"/>
        <v>296.46302705877929</v>
      </c>
      <c r="D100" s="4">
        <f t="shared" si="19"/>
        <v>132.27659600228327</v>
      </c>
      <c r="E100" s="4">
        <f t="shared" si="21"/>
        <v>428.73962306106256</v>
      </c>
      <c r="F100" s="7">
        <f t="shared" si="22"/>
        <v>1457.7147184076127</v>
      </c>
    </row>
    <row r="101" spans="1:6">
      <c r="A101" s="8">
        <v>91</v>
      </c>
      <c r="B101" s="1">
        <f t="shared" si="20"/>
        <v>91</v>
      </c>
      <c r="C101" s="4">
        <f t="shared" si="18"/>
        <v>296.98183735613219</v>
      </c>
      <c r="D101" s="4">
        <f t="shared" si="19"/>
        <v>131.75778570493043</v>
      </c>
      <c r="E101" s="4">
        <f t="shared" si="21"/>
        <v>428.73962306106262</v>
      </c>
      <c r="F101" s="7">
        <f t="shared" si="22"/>
        <v>1457.714718407613</v>
      </c>
    </row>
    <row r="102" spans="1:6">
      <c r="A102" s="8">
        <v>92</v>
      </c>
      <c r="B102" s="1">
        <f t="shared" si="20"/>
        <v>92</v>
      </c>
      <c r="C102" s="4">
        <f t="shared" si="18"/>
        <v>297.50155557150543</v>
      </c>
      <c r="D102" s="4">
        <f t="shared" si="19"/>
        <v>131.23806748955721</v>
      </c>
      <c r="E102" s="4">
        <f t="shared" si="21"/>
        <v>428.73962306106262</v>
      </c>
      <c r="F102" s="7">
        <f t="shared" si="22"/>
        <v>1457.714718407613</v>
      </c>
    </row>
    <row r="103" spans="1:6">
      <c r="A103" s="8">
        <v>93</v>
      </c>
      <c r="B103" s="1">
        <f t="shared" si="20"/>
        <v>93</v>
      </c>
      <c r="C103" s="4">
        <f t="shared" si="18"/>
        <v>298.02218329375557</v>
      </c>
      <c r="D103" s="4">
        <f t="shared" si="19"/>
        <v>130.71743976730707</v>
      </c>
      <c r="E103" s="4">
        <f t="shared" si="21"/>
        <v>428.73962306106262</v>
      </c>
      <c r="F103" s="7">
        <f t="shared" si="22"/>
        <v>1457.714718407613</v>
      </c>
    </row>
    <row r="104" spans="1:6">
      <c r="A104" s="8">
        <v>94</v>
      </c>
      <c r="B104" s="1">
        <f t="shared" si="20"/>
        <v>94</v>
      </c>
      <c r="C104" s="4">
        <f t="shared" si="18"/>
        <v>298.5437221145196</v>
      </c>
      <c r="D104" s="4">
        <f t="shared" si="19"/>
        <v>130.19590094654299</v>
      </c>
      <c r="E104" s="4">
        <f t="shared" si="21"/>
        <v>428.73962306106262</v>
      </c>
      <c r="F104" s="7">
        <f t="shared" si="22"/>
        <v>1457.714718407613</v>
      </c>
    </row>
    <row r="105" spans="1:6">
      <c r="A105" s="8">
        <v>95</v>
      </c>
      <c r="B105" s="1">
        <f t="shared" si="20"/>
        <v>95</v>
      </c>
      <c r="C105" s="4">
        <f t="shared" si="18"/>
        <v>299.06617362821999</v>
      </c>
      <c r="D105" s="4">
        <f t="shared" si="19"/>
        <v>129.6734494328426</v>
      </c>
      <c r="E105" s="4">
        <f t="shared" si="21"/>
        <v>428.73962306106262</v>
      </c>
      <c r="F105" s="7">
        <f t="shared" si="22"/>
        <v>1457.714718407613</v>
      </c>
    </row>
    <row r="106" spans="1:6">
      <c r="A106" s="8">
        <v>96</v>
      </c>
      <c r="B106" s="1">
        <f t="shared" si="20"/>
        <v>96</v>
      </c>
      <c r="C106" s="4">
        <f t="shared" si="18"/>
        <v>299.58953943206939</v>
      </c>
      <c r="D106" s="4">
        <f t="shared" si="19"/>
        <v>129.1500836289932</v>
      </c>
      <c r="E106" s="4">
        <f t="shared" si="21"/>
        <v>428.73962306106262</v>
      </c>
      <c r="F106" s="7">
        <f t="shared" si="22"/>
        <v>1457.714718407613</v>
      </c>
    </row>
    <row r="107" spans="1:6">
      <c r="A107" s="8">
        <v>97</v>
      </c>
      <c r="B107" s="1">
        <f t="shared" si="20"/>
        <v>97</v>
      </c>
      <c r="C107" s="4">
        <f t="shared" si="18"/>
        <v>300.11382112607549</v>
      </c>
      <c r="D107" s="4">
        <f t="shared" si="19"/>
        <v>128.62580193498707</v>
      </c>
      <c r="E107" s="4">
        <f t="shared" si="21"/>
        <v>428.73962306106256</v>
      </c>
      <c r="F107" s="7">
        <f t="shared" si="22"/>
        <v>1457.7147184076127</v>
      </c>
    </row>
    <row r="108" spans="1:6">
      <c r="A108" s="8">
        <v>98</v>
      </c>
      <c r="B108" s="1">
        <f t="shared" si="20"/>
        <v>98</v>
      </c>
      <c r="C108" s="4">
        <f t="shared" si="18"/>
        <v>300.63902031304616</v>
      </c>
      <c r="D108" s="4">
        <f t="shared" si="19"/>
        <v>128.10060274801643</v>
      </c>
      <c r="E108" s="4">
        <f t="shared" si="21"/>
        <v>428.73962306106262</v>
      </c>
      <c r="F108" s="7">
        <f t="shared" si="22"/>
        <v>1457.714718407613</v>
      </c>
    </row>
    <row r="109" spans="1:6">
      <c r="A109" s="8">
        <v>99</v>
      </c>
      <c r="B109" s="1">
        <f t="shared" si="20"/>
        <v>99</v>
      </c>
      <c r="C109" s="4">
        <f t="shared" si="18"/>
        <v>301.16513859859401</v>
      </c>
      <c r="D109" s="4">
        <f t="shared" si="19"/>
        <v>127.57448446246863</v>
      </c>
      <c r="E109" s="4">
        <f t="shared" si="21"/>
        <v>428.73962306106262</v>
      </c>
      <c r="F109" s="7">
        <f t="shared" si="22"/>
        <v>1457.714718407613</v>
      </c>
    </row>
    <row r="110" spans="1:6">
      <c r="A110" s="8">
        <v>100</v>
      </c>
      <c r="B110" s="1">
        <f t="shared" si="20"/>
        <v>100</v>
      </c>
      <c r="C110" s="4">
        <f t="shared" si="18"/>
        <v>301.6921775911415</v>
      </c>
      <c r="D110" s="4">
        <f t="shared" si="19"/>
        <v>127.04744546992104</v>
      </c>
      <c r="E110" s="4">
        <f t="shared" si="21"/>
        <v>428.73962306106256</v>
      </c>
      <c r="F110" s="7">
        <f t="shared" si="22"/>
        <v>1457.7147184076127</v>
      </c>
    </row>
    <row r="111" spans="1:6">
      <c r="A111" s="8">
        <v>101</v>
      </c>
      <c r="B111" s="1">
        <f t="shared" si="20"/>
        <v>101</v>
      </c>
      <c r="C111" s="4">
        <f t="shared" si="18"/>
        <v>302.22013890192602</v>
      </c>
      <c r="D111" s="4">
        <f t="shared" si="19"/>
        <v>126.5194841591366</v>
      </c>
      <c r="E111" s="4">
        <f t="shared" si="21"/>
        <v>428.73962306106262</v>
      </c>
      <c r="F111" s="7">
        <f t="shared" si="22"/>
        <v>1457.714718407613</v>
      </c>
    </row>
    <row r="112" spans="1:6">
      <c r="A112" s="8">
        <v>102</v>
      </c>
      <c r="B112" s="1">
        <f t="shared" si="20"/>
        <v>102</v>
      </c>
      <c r="C112" s="4">
        <f t="shared" si="18"/>
        <v>302.74902414500434</v>
      </c>
      <c r="D112" s="4">
        <f t="shared" si="19"/>
        <v>125.9905989160582</v>
      </c>
      <c r="E112" s="4">
        <f t="shared" si="21"/>
        <v>428.73962306106256</v>
      </c>
      <c r="F112" s="7">
        <f t="shared" si="22"/>
        <v>1457.7147184076127</v>
      </c>
    </row>
    <row r="113" spans="1:6">
      <c r="A113" s="8">
        <v>103</v>
      </c>
      <c r="B113" s="1">
        <f t="shared" si="20"/>
        <v>103</v>
      </c>
      <c r="C113" s="4">
        <f t="shared" si="18"/>
        <v>303.27883493725813</v>
      </c>
      <c r="D113" s="4">
        <f t="shared" si="19"/>
        <v>125.46078812380443</v>
      </c>
      <c r="E113" s="4">
        <f t="shared" si="21"/>
        <v>428.73962306106256</v>
      </c>
      <c r="F113" s="7">
        <f t="shared" si="22"/>
        <v>1457.7147184076127</v>
      </c>
    </row>
    <row r="114" spans="1:6">
      <c r="A114" s="8">
        <v>104</v>
      </c>
      <c r="B114" s="1">
        <f t="shared" si="20"/>
        <v>104</v>
      </c>
      <c r="C114" s="4">
        <f t="shared" si="18"/>
        <v>303.80957289839836</v>
      </c>
      <c r="D114" s="4">
        <f t="shared" si="19"/>
        <v>124.93005016266423</v>
      </c>
      <c r="E114" s="4">
        <f t="shared" si="21"/>
        <v>428.73962306106262</v>
      </c>
      <c r="F114" s="7">
        <f t="shared" si="22"/>
        <v>1457.714718407613</v>
      </c>
    </row>
    <row r="115" spans="1:6">
      <c r="A115" s="8">
        <v>105</v>
      </c>
      <c r="B115" s="1">
        <f t="shared" si="20"/>
        <v>105</v>
      </c>
      <c r="C115" s="4">
        <f t="shared" si="18"/>
        <v>304.34123965097052</v>
      </c>
      <c r="D115" s="4">
        <f t="shared" si="19"/>
        <v>124.39838341009205</v>
      </c>
      <c r="E115" s="4">
        <f t="shared" si="21"/>
        <v>428.73962306106256</v>
      </c>
      <c r="F115" s="7">
        <f t="shared" si="22"/>
        <v>1457.7147184076127</v>
      </c>
    </row>
    <row r="116" spans="1:6">
      <c r="A116" s="8">
        <v>106</v>
      </c>
      <c r="B116" s="1">
        <f t="shared" si="20"/>
        <v>106</v>
      </c>
      <c r="C116" s="4">
        <f t="shared" si="18"/>
        <v>304.87383682035971</v>
      </c>
      <c r="D116" s="4">
        <f t="shared" si="19"/>
        <v>123.86578624070286</v>
      </c>
      <c r="E116" s="4">
        <f t="shared" si="21"/>
        <v>428.73962306106256</v>
      </c>
      <c r="F116" s="7">
        <f t="shared" si="22"/>
        <v>1457.7147184076127</v>
      </c>
    </row>
    <row r="117" spans="1:6">
      <c r="A117" s="8">
        <v>107</v>
      </c>
      <c r="B117" s="1">
        <f t="shared" si="20"/>
        <v>107</v>
      </c>
      <c r="C117" s="4">
        <f t="shared" si="18"/>
        <v>305.40736603479536</v>
      </c>
      <c r="D117" s="4">
        <f t="shared" si="19"/>
        <v>123.33225702626723</v>
      </c>
      <c r="E117" s="4">
        <f t="shared" si="21"/>
        <v>428.73962306106262</v>
      </c>
      <c r="F117" s="7">
        <f t="shared" si="22"/>
        <v>1457.714718407613</v>
      </c>
    </row>
    <row r="118" spans="1:6">
      <c r="A118" s="8">
        <v>108</v>
      </c>
      <c r="B118" s="1">
        <f t="shared" si="20"/>
        <v>108</v>
      </c>
      <c r="C118" s="4">
        <f t="shared" si="18"/>
        <v>305.94182892535628</v>
      </c>
      <c r="D118" s="4">
        <f t="shared" si="19"/>
        <v>122.79779413570634</v>
      </c>
      <c r="E118" s="4">
        <f t="shared" si="21"/>
        <v>428.73962306106262</v>
      </c>
      <c r="F118" s="7">
        <f t="shared" si="22"/>
        <v>1457.714718407613</v>
      </c>
    </row>
    <row r="119" spans="1:6">
      <c r="A119" s="8">
        <v>109</v>
      </c>
      <c r="B119" s="1">
        <f t="shared" si="20"/>
        <v>109</v>
      </c>
      <c r="C119" s="4">
        <f t="shared" si="18"/>
        <v>306.47722712597562</v>
      </c>
      <c r="D119" s="4">
        <f t="shared" si="19"/>
        <v>122.26239593508697</v>
      </c>
      <c r="E119" s="4">
        <f t="shared" si="21"/>
        <v>428.73962306106262</v>
      </c>
      <c r="F119" s="7">
        <f t="shared" si="22"/>
        <v>1457.714718407613</v>
      </c>
    </row>
    <row r="120" spans="1:6">
      <c r="A120" s="8">
        <v>110</v>
      </c>
      <c r="B120" s="1">
        <f t="shared" si="20"/>
        <v>110</v>
      </c>
      <c r="C120" s="4">
        <f t="shared" si="18"/>
        <v>307.0135622734461</v>
      </c>
      <c r="D120" s="4">
        <f t="shared" si="19"/>
        <v>121.72606078761652</v>
      </c>
      <c r="E120" s="4">
        <f t="shared" si="21"/>
        <v>428.73962306106262</v>
      </c>
      <c r="F120" s="7">
        <f t="shared" si="22"/>
        <v>1457.714718407613</v>
      </c>
    </row>
    <row r="121" spans="1:6">
      <c r="A121" s="8">
        <v>111</v>
      </c>
      <c r="B121" s="1">
        <f t="shared" si="20"/>
        <v>111</v>
      </c>
      <c r="C121" s="4">
        <f t="shared" si="18"/>
        <v>307.55083600742461</v>
      </c>
      <c r="D121" s="4">
        <f t="shared" si="19"/>
        <v>121.18878705363798</v>
      </c>
      <c r="E121" s="4">
        <f t="shared" si="21"/>
        <v>428.73962306106262</v>
      </c>
      <c r="F121" s="7">
        <f t="shared" si="22"/>
        <v>1457.714718407613</v>
      </c>
    </row>
    <row r="122" spans="1:6">
      <c r="A122" s="8">
        <v>112</v>
      </c>
      <c r="B122" s="1">
        <f t="shared" si="20"/>
        <v>112</v>
      </c>
      <c r="C122" s="4">
        <f t="shared" si="18"/>
        <v>308.0890499704376</v>
      </c>
      <c r="D122" s="4">
        <f t="shared" si="19"/>
        <v>120.65057309062497</v>
      </c>
      <c r="E122" s="4">
        <f t="shared" si="21"/>
        <v>428.73962306106256</v>
      </c>
      <c r="F122" s="7">
        <f t="shared" si="22"/>
        <v>1457.7147184076127</v>
      </c>
    </row>
    <row r="123" spans="1:6">
      <c r="A123" s="8">
        <v>113</v>
      </c>
      <c r="B123" s="1">
        <f t="shared" si="20"/>
        <v>113</v>
      </c>
      <c r="C123" s="4">
        <f t="shared" si="18"/>
        <v>308.62820580788588</v>
      </c>
      <c r="D123" s="4">
        <f t="shared" si="19"/>
        <v>120.11141725317671</v>
      </c>
      <c r="E123" s="4">
        <f t="shared" si="21"/>
        <v>428.73962306106262</v>
      </c>
      <c r="F123" s="7">
        <f t="shared" si="22"/>
        <v>1457.714718407613</v>
      </c>
    </row>
    <row r="124" spans="1:6">
      <c r="A124" s="8">
        <v>114</v>
      </c>
      <c r="B124" s="1">
        <f t="shared" si="20"/>
        <v>114</v>
      </c>
      <c r="C124" s="4">
        <f t="shared" si="18"/>
        <v>309.1683051680497</v>
      </c>
      <c r="D124" s="4">
        <f t="shared" si="19"/>
        <v>119.57131789301292</v>
      </c>
      <c r="E124" s="4">
        <f t="shared" si="21"/>
        <v>428.73962306106262</v>
      </c>
      <c r="F124" s="7">
        <f t="shared" si="22"/>
        <v>1457.714718407613</v>
      </c>
    </row>
    <row r="125" spans="1:6">
      <c r="A125" s="8">
        <v>115</v>
      </c>
      <c r="B125" s="1">
        <f t="shared" si="20"/>
        <v>115</v>
      </c>
      <c r="C125" s="4">
        <f t="shared" si="18"/>
        <v>309.70934970209373</v>
      </c>
      <c r="D125" s="4">
        <f t="shared" si="19"/>
        <v>119.03027335896884</v>
      </c>
      <c r="E125" s="4">
        <f t="shared" si="21"/>
        <v>428.73962306106256</v>
      </c>
      <c r="F125" s="7">
        <f t="shared" si="22"/>
        <v>1457.7147184076127</v>
      </c>
    </row>
    <row r="126" spans="1:6">
      <c r="A126" s="8">
        <v>116</v>
      </c>
      <c r="B126" s="1">
        <f t="shared" si="20"/>
        <v>116</v>
      </c>
      <c r="C126" s="4">
        <f t="shared" si="18"/>
        <v>310.25134106407245</v>
      </c>
      <c r="D126" s="4">
        <f t="shared" si="19"/>
        <v>118.48828199699017</v>
      </c>
      <c r="E126" s="4">
        <f t="shared" si="21"/>
        <v>428.73962306106262</v>
      </c>
      <c r="F126" s="7">
        <f t="shared" si="22"/>
        <v>1457.714718407613</v>
      </c>
    </row>
    <row r="127" spans="1:6">
      <c r="A127" s="8">
        <v>117</v>
      </c>
      <c r="B127" s="1">
        <f t="shared" si="20"/>
        <v>117</v>
      </c>
      <c r="C127" s="4">
        <f t="shared" si="18"/>
        <v>310.79428091093456</v>
      </c>
      <c r="D127" s="4">
        <f t="shared" si="19"/>
        <v>117.94534215012803</v>
      </c>
      <c r="E127" s="4">
        <f t="shared" si="21"/>
        <v>428.73962306106262</v>
      </c>
      <c r="F127" s="7">
        <f t="shared" si="22"/>
        <v>1457.714718407613</v>
      </c>
    </row>
    <row r="128" spans="1:6">
      <c r="A128" s="8">
        <v>118</v>
      </c>
      <c r="B128" s="1">
        <f t="shared" si="20"/>
        <v>118</v>
      </c>
      <c r="C128" s="4">
        <f t="shared" si="18"/>
        <v>311.3381709025287</v>
      </c>
      <c r="D128" s="4">
        <f t="shared" si="19"/>
        <v>117.40145215853391</v>
      </c>
      <c r="E128" s="4">
        <f t="shared" si="21"/>
        <v>428.73962306106262</v>
      </c>
      <c r="F128" s="7">
        <f t="shared" si="22"/>
        <v>1457.714718407613</v>
      </c>
    </row>
    <row r="129" spans="1:6">
      <c r="A129" s="8">
        <v>119</v>
      </c>
      <c r="B129" s="1">
        <f t="shared" si="20"/>
        <v>119</v>
      </c>
      <c r="C129" s="4">
        <f t="shared" si="18"/>
        <v>311.8830127016081</v>
      </c>
      <c r="D129" s="4">
        <f t="shared" si="19"/>
        <v>116.85661035945449</v>
      </c>
      <c r="E129" s="4">
        <f t="shared" si="21"/>
        <v>428.73962306106262</v>
      </c>
      <c r="F129" s="7">
        <f t="shared" si="22"/>
        <v>1457.714718407613</v>
      </c>
    </row>
    <row r="130" spans="1:6">
      <c r="A130" s="8">
        <v>120</v>
      </c>
      <c r="B130" s="1">
        <f t="shared" si="20"/>
        <v>120</v>
      </c>
      <c r="C130" s="4">
        <f t="shared" si="18"/>
        <v>312.42880797383594</v>
      </c>
      <c r="D130" s="4">
        <f t="shared" si="19"/>
        <v>116.31081508722667</v>
      </c>
      <c r="E130" s="4">
        <f t="shared" si="21"/>
        <v>428.73962306106262</v>
      </c>
      <c r="F130" s="7">
        <f t="shared" si="22"/>
        <v>1457.714718407613</v>
      </c>
    </row>
    <row r="131" spans="1:6">
      <c r="A131" s="8">
        <v>121</v>
      </c>
      <c r="B131" s="1">
        <f t="shared" si="20"/>
        <v>121</v>
      </c>
      <c r="C131" s="4">
        <f t="shared" si="18"/>
        <v>312.97555838779016</v>
      </c>
      <c r="D131" s="4">
        <f t="shared" si="19"/>
        <v>115.76406467327246</v>
      </c>
      <c r="E131" s="4">
        <f t="shared" si="21"/>
        <v>428.73962306106262</v>
      </c>
      <c r="F131" s="7">
        <f t="shared" si="22"/>
        <v>1457.714718407613</v>
      </c>
    </row>
    <row r="132" spans="1:6">
      <c r="A132" s="8">
        <v>122</v>
      </c>
      <c r="B132" s="1">
        <f t="shared" si="20"/>
        <v>122</v>
      </c>
      <c r="C132" s="4">
        <f t="shared" si="18"/>
        <v>313.52326561496881</v>
      </c>
      <c r="D132" s="4">
        <f t="shared" si="19"/>
        <v>115.21635744609381</v>
      </c>
      <c r="E132" s="4">
        <f t="shared" si="21"/>
        <v>428.73962306106262</v>
      </c>
      <c r="F132" s="7">
        <f t="shared" si="22"/>
        <v>1457.714718407613</v>
      </c>
    </row>
    <row r="133" spans="1:6">
      <c r="A133" s="8">
        <v>123</v>
      </c>
      <c r="B133" s="1">
        <f t="shared" si="20"/>
        <v>123</v>
      </c>
      <c r="C133" s="4">
        <f t="shared" si="18"/>
        <v>314.07193132979495</v>
      </c>
      <c r="D133" s="4">
        <f t="shared" si="19"/>
        <v>114.66769173126761</v>
      </c>
      <c r="E133" s="4">
        <f t="shared" si="21"/>
        <v>428.73962306106256</v>
      </c>
      <c r="F133" s="7">
        <f t="shared" si="22"/>
        <v>1457.7147184076127</v>
      </c>
    </row>
    <row r="134" spans="1:6">
      <c r="A134" s="8">
        <v>124</v>
      </c>
      <c r="B134" s="1">
        <f t="shared" si="20"/>
        <v>124</v>
      </c>
      <c r="C134" s="4">
        <f t="shared" si="18"/>
        <v>314.6215572096221</v>
      </c>
      <c r="D134" s="4">
        <f t="shared" si="19"/>
        <v>114.11806585144048</v>
      </c>
      <c r="E134" s="4">
        <f t="shared" si="21"/>
        <v>428.73962306106256</v>
      </c>
      <c r="F134" s="7">
        <f t="shared" si="22"/>
        <v>1457.7147184076127</v>
      </c>
    </row>
    <row r="135" spans="1:6">
      <c r="A135" s="8">
        <v>125</v>
      </c>
      <c r="B135" s="1">
        <f t="shared" si="20"/>
        <v>125</v>
      </c>
      <c r="C135" s="4">
        <f t="shared" si="18"/>
        <v>315.17214493473898</v>
      </c>
      <c r="D135" s="4">
        <f t="shared" si="19"/>
        <v>113.56747812632362</v>
      </c>
      <c r="E135" s="4">
        <f t="shared" si="21"/>
        <v>428.73962306106262</v>
      </c>
      <c r="F135" s="7">
        <f t="shared" si="22"/>
        <v>1457.714718407613</v>
      </c>
    </row>
    <row r="136" spans="1:6">
      <c r="A136" s="8">
        <v>126</v>
      </c>
      <c r="B136" s="1">
        <f t="shared" si="20"/>
        <v>126</v>
      </c>
      <c r="C136" s="4">
        <f t="shared" si="18"/>
        <v>315.72369618837473</v>
      </c>
      <c r="D136" s="4">
        <f t="shared" si="19"/>
        <v>113.01592687268784</v>
      </c>
      <c r="E136" s="4">
        <f t="shared" si="21"/>
        <v>428.73962306106256</v>
      </c>
      <c r="F136" s="7">
        <f t="shared" si="22"/>
        <v>1457.7147184076127</v>
      </c>
    </row>
    <row r="137" spans="1:6">
      <c r="A137" s="8">
        <v>127</v>
      </c>
      <c r="B137" s="1">
        <f t="shared" si="20"/>
        <v>127</v>
      </c>
      <c r="C137" s="4">
        <f t="shared" si="18"/>
        <v>316.27621265670444</v>
      </c>
      <c r="D137" s="4">
        <f t="shared" si="19"/>
        <v>112.46341040435819</v>
      </c>
      <c r="E137" s="4">
        <f t="shared" si="21"/>
        <v>428.73962306106262</v>
      </c>
      <c r="F137" s="7">
        <f t="shared" si="22"/>
        <v>1457.714718407613</v>
      </c>
    </row>
    <row r="138" spans="1:6">
      <c r="A138" s="8">
        <v>128</v>
      </c>
      <c r="B138" s="1">
        <f t="shared" si="20"/>
        <v>128</v>
      </c>
      <c r="C138" s="4">
        <f t="shared" si="18"/>
        <v>316.82969602885362</v>
      </c>
      <c r="D138" s="4">
        <f t="shared" si="19"/>
        <v>111.90992703220894</v>
      </c>
      <c r="E138" s="4">
        <f t="shared" si="21"/>
        <v>428.73962306106256</v>
      </c>
      <c r="F138" s="7">
        <f t="shared" si="22"/>
        <v>1457.7147184076127</v>
      </c>
    </row>
    <row r="139" spans="1:6">
      <c r="A139" s="8">
        <v>129</v>
      </c>
      <c r="B139" s="1">
        <f t="shared" si="20"/>
        <v>129</v>
      </c>
      <c r="C139" s="4">
        <f t="shared" ref="C139:C202" si="23">PPMT(($F$5+$F$6)/12,A139,$C$6*12,-$C$5)</f>
        <v>317.38414799690418</v>
      </c>
      <c r="D139" s="4">
        <f t="shared" ref="D139:D202" si="24">IPMT(($F$5+$F$6)/12,B139,$C$6*12,-$C$5)</f>
        <v>111.35547506415845</v>
      </c>
      <c r="E139" s="4">
        <f t="shared" si="21"/>
        <v>428.73962306106262</v>
      </c>
      <c r="F139" s="7">
        <f t="shared" si="22"/>
        <v>1457.714718407613</v>
      </c>
    </row>
    <row r="140" spans="1:6">
      <c r="A140" s="8">
        <v>130</v>
      </c>
      <c r="B140" s="1">
        <f t="shared" ref="B140:B203" si="25">IF(C140&gt;0,A140,"")</f>
        <v>130</v>
      </c>
      <c r="C140" s="4">
        <f t="shared" si="23"/>
        <v>317.93957025589873</v>
      </c>
      <c r="D140" s="4">
        <f t="shared" si="24"/>
        <v>110.80005280516387</v>
      </c>
      <c r="E140" s="4">
        <f t="shared" ref="E140:E203" si="26">C140+D140</f>
        <v>428.73962306106262</v>
      </c>
      <c r="F140" s="7">
        <f t="shared" ref="F140:F203" si="27">$C$7*E140</f>
        <v>1457.714718407613</v>
      </c>
    </row>
    <row r="141" spans="1:6">
      <c r="A141" s="8">
        <v>131</v>
      </c>
      <c r="B141" s="1">
        <f t="shared" si="25"/>
        <v>131</v>
      </c>
      <c r="C141" s="4">
        <f t="shared" si="23"/>
        <v>318.49596450384655</v>
      </c>
      <c r="D141" s="4">
        <f t="shared" si="24"/>
        <v>110.24365855721608</v>
      </c>
      <c r="E141" s="4">
        <f t="shared" si="26"/>
        <v>428.73962306106262</v>
      </c>
      <c r="F141" s="7">
        <f t="shared" si="27"/>
        <v>1457.714718407613</v>
      </c>
    </row>
    <row r="142" spans="1:6">
      <c r="A142" s="8">
        <v>132</v>
      </c>
      <c r="B142" s="1">
        <f t="shared" si="25"/>
        <v>132</v>
      </c>
      <c r="C142" s="4">
        <f t="shared" si="23"/>
        <v>319.05333244172829</v>
      </c>
      <c r="D142" s="4">
        <f t="shared" si="24"/>
        <v>109.68629061933432</v>
      </c>
      <c r="E142" s="4">
        <f t="shared" si="26"/>
        <v>428.73962306106262</v>
      </c>
      <c r="F142" s="7">
        <f t="shared" si="27"/>
        <v>1457.714718407613</v>
      </c>
    </row>
    <row r="143" spans="1:6">
      <c r="A143" s="8">
        <v>133</v>
      </c>
      <c r="B143" s="1">
        <f t="shared" si="25"/>
        <v>133</v>
      </c>
      <c r="C143" s="4">
        <f t="shared" si="23"/>
        <v>319.6116757735013</v>
      </c>
      <c r="D143" s="4">
        <f t="shared" si="24"/>
        <v>109.12794728756128</v>
      </c>
      <c r="E143" s="4">
        <f t="shared" si="26"/>
        <v>428.73962306106262</v>
      </c>
      <c r="F143" s="7">
        <f t="shared" si="27"/>
        <v>1457.714718407613</v>
      </c>
    </row>
    <row r="144" spans="1:6">
      <c r="A144" s="8">
        <v>134</v>
      </c>
      <c r="B144" s="1">
        <f t="shared" si="25"/>
        <v>134</v>
      </c>
      <c r="C144" s="4">
        <f t="shared" si="23"/>
        <v>320.17099620610492</v>
      </c>
      <c r="D144" s="4">
        <f t="shared" si="24"/>
        <v>108.56862685495767</v>
      </c>
      <c r="E144" s="4">
        <f t="shared" si="26"/>
        <v>428.73962306106262</v>
      </c>
      <c r="F144" s="7">
        <f t="shared" si="27"/>
        <v>1457.714718407613</v>
      </c>
    </row>
    <row r="145" spans="1:6">
      <c r="A145" s="8">
        <v>135</v>
      </c>
      <c r="B145" s="1">
        <f t="shared" si="25"/>
        <v>135</v>
      </c>
      <c r="C145" s="4">
        <f t="shared" si="23"/>
        <v>320.73129544946562</v>
      </c>
      <c r="D145" s="4">
        <f t="shared" si="24"/>
        <v>108.008327611597</v>
      </c>
      <c r="E145" s="4">
        <f t="shared" si="26"/>
        <v>428.73962306106262</v>
      </c>
      <c r="F145" s="7">
        <f t="shared" si="27"/>
        <v>1457.714718407613</v>
      </c>
    </row>
    <row r="146" spans="1:6">
      <c r="A146" s="8">
        <v>136</v>
      </c>
      <c r="B146" s="1">
        <f t="shared" si="25"/>
        <v>136</v>
      </c>
      <c r="C146" s="4">
        <f t="shared" si="23"/>
        <v>321.2925752165022</v>
      </c>
      <c r="D146" s="4">
        <f t="shared" si="24"/>
        <v>107.44704784456043</v>
      </c>
      <c r="E146" s="4">
        <f t="shared" si="26"/>
        <v>428.73962306106262</v>
      </c>
      <c r="F146" s="7">
        <f t="shared" si="27"/>
        <v>1457.714718407613</v>
      </c>
    </row>
    <row r="147" spans="1:6">
      <c r="A147" s="8">
        <v>137</v>
      </c>
      <c r="B147" s="1">
        <f t="shared" si="25"/>
        <v>137</v>
      </c>
      <c r="C147" s="4">
        <f t="shared" si="23"/>
        <v>321.85483722313103</v>
      </c>
      <c r="D147" s="4">
        <f t="shared" si="24"/>
        <v>106.88478583793156</v>
      </c>
      <c r="E147" s="4">
        <f t="shared" si="26"/>
        <v>428.73962306106262</v>
      </c>
      <c r="F147" s="7">
        <f t="shared" si="27"/>
        <v>1457.714718407613</v>
      </c>
    </row>
    <row r="148" spans="1:6">
      <c r="A148" s="8">
        <v>138</v>
      </c>
      <c r="B148" s="1">
        <f t="shared" si="25"/>
        <v>138</v>
      </c>
      <c r="C148" s="4">
        <f t="shared" si="23"/>
        <v>322.41808318827157</v>
      </c>
      <c r="D148" s="4">
        <f t="shared" si="24"/>
        <v>106.32153987279106</v>
      </c>
      <c r="E148" s="4">
        <f t="shared" si="26"/>
        <v>428.73962306106262</v>
      </c>
      <c r="F148" s="7">
        <f t="shared" si="27"/>
        <v>1457.714718407613</v>
      </c>
    </row>
    <row r="149" spans="1:6">
      <c r="A149" s="8">
        <v>139</v>
      </c>
      <c r="B149" s="1">
        <f t="shared" si="25"/>
        <v>139</v>
      </c>
      <c r="C149" s="4">
        <f t="shared" si="23"/>
        <v>322.98231483385098</v>
      </c>
      <c r="D149" s="4">
        <f t="shared" si="24"/>
        <v>105.75730822721158</v>
      </c>
      <c r="E149" s="4">
        <f t="shared" si="26"/>
        <v>428.73962306106256</v>
      </c>
      <c r="F149" s="7">
        <f t="shared" si="27"/>
        <v>1457.7147184076127</v>
      </c>
    </row>
    <row r="150" spans="1:6">
      <c r="A150" s="8">
        <v>140</v>
      </c>
      <c r="B150" s="1">
        <f t="shared" si="25"/>
        <v>140</v>
      </c>
      <c r="C150" s="4">
        <f t="shared" si="23"/>
        <v>323.54753388481026</v>
      </c>
      <c r="D150" s="4">
        <f t="shared" si="24"/>
        <v>105.19208917625235</v>
      </c>
      <c r="E150" s="4">
        <f t="shared" si="26"/>
        <v>428.73962306106262</v>
      </c>
      <c r="F150" s="7">
        <f t="shared" si="27"/>
        <v>1457.714718407613</v>
      </c>
    </row>
    <row r="151" spans="1:6">
      <c r="A151" s="8">
        <v>141</v>
      </c>
      <c r="B151" s="1">
        <f t="shared" si="25"/>
        <v>141</v>
      </c>
      <c r="C151" s="4">
        <f t="shared" si="23"/>
        <v>324.1137420691087</v>
      </c>
      <c r="D151" s="4">
        <f t="shared" si="24"/>
        <v>104.62588099195393</v>
      </c>
      <c r="E151" s="4">
        <f t="shared" si="26"/>
        <v>428.73962306106262</v>
      </c>
      <c r="F151" s="7">
        <f t="shared" si="27"/>
        <v>1457.714718407613</v>
      </c>
    </row>
    <row r="152" spans="1:6">
      <c r="A152" s="8">
        <v>142</v>
      </c>
      <c r="B152" s="1">
        <f t="shared" si="25"/>
        <v>142</v>
      </c>
      <c r="C152" s="4">
        <f t="shared" si="23"/>
        <v>324.68094111772962</v>
      </c>
      <c r="D152" s="4">
        <f t="shared" si="24"/>
        <v>104.058681943333</v>
      </c>
      <c r="E152" s="4">
        <f t="shared" si="26"/>
        <v>428.73962306106262</v>
      </c>
      <c r="F152" s="7">
        <f t="shared" si="27"/>
        <v>1457.714718407613</v>
      </c>
    </row>
    <row r="153" spans="1:6">
      <c r="A153" s="8">
        <v>143</v>
      </c>
      <c r="B153" s="1">
        <f t="shared" si="25"/>
        <v>143</v>
      </c>
      <c r="C153" s="4">
        <f t="shared" si="23"/>
        <v>325.24913276468567</v>
      </c>
      <c r="D153" s="4">
        <f t="shared" si="24"/>
        <v>103.49049029637696</v>
      </c>
      <c r="E153" s="4">
        <f t="shared" si="26"/>
        <v>428.73962306106262</v>
      </c>
      <c r="F153" s="7">
        <f t="shared" si="27"/>
        <v>1457.714718407613</v>
      </c>
    </row>
    <row r="154" spans="1:6">
      <c r="A154" s="8">
        <v>144</v>
      </c>
      <c r="B154" s="1">
        <f t="shared" si="25"/>
        <v>144</v>
      </c>
      <c r="C154" s="4">
        <f t="shared" si="23"/>
        <v>325.81831874702385</v>
      </c>
      <c r="D154" s="4">
        <f t="shared" si="24"/>
        <v>102.92130431403878</v>
      </c>
      <c r="E154" s="4">
        <f t="shared" si="26"/>
        <v>428.73962306106262</v>
      </c>
      <c r="F154" s="7">
        <f t="shared" si="27"/>
        <v>1457.714718407613</v>
      </c>
    </row>
    <row r="155" spans="1:6">
      <c r="A155" s="8">
        <v>145</v>
      </c>
      <c r="B155" s="1">
        <f t="shared" si="25"/>
        <v>145</v>
      </c>
      <c r="C155" s="4">
        <f t="shared" si="23"/>
        <v>326.38850080483115</v>
      </c>
      <c r="D155" s="4">
        <f t="shared" si="24"/>
        <v>102.35112225623146</v>
      </c>
      <c r="E155" s="4">
        <f t="shared" si="26"/>
        <v>428.73962306106262</v>
      </c>
      <c r="F155" s="7">
        <f t="shared" si="27"/>
        <v>1457.714718407613</v>
      </c>
    </row>
    <row r="156" spans="1:6">
      <c r="A156" s="8">
        <v>146</v>
      </c>
      <c r="B156" s="1">
        <f t="shared" si="25"/>
        <v>146</v>
      </c>
      <c r="C156" s="4">
        <f t="shared" si="23"/>
        <v>326.9596806812396</v>
      </c>
      <c r="D156" s="4">
        <f t="shared" si="24"/>
        <v>101.77994237982304</v>
      </c>
      <c r="E156" s="4">
        <f t="shared" si="26"/>
        <v>428.73962306106262</v>
      </c>
      <c r="F156" s="7">
        <f t="shared" si="27"/>
        <v>1457.714718407613</v>
      </c>
    </row>
    <row r="157" spans="1:6">
      <c r="A157" s="8">
        <v>147</v>
      </c>
      <c r="B157" s="1">
        <f t="shared" si="25"/>
        <v>147</v>
      </c>
      <c r="C157" s="4">
        <f t="shared" si="23"/>
        <v>327.53186012243179</v>
      </c>
      <c r="D157" s="4">
        <f t="shared" si="24"/>
        <v>101.20776293863085</v>
      </c>
      <c r="E157" s="4">
        <f t="shared" si="26"/>
        <v>428.73962306106262</v>
      </c>
      <c r="F157" s="7">
        <f t="shared" si="27"/>
        <v>1457.714718407613</v>
      </c>
    </row>
    <row r="158" spans="1:6">
      <c r="A158" s="8">
        <v>148</v>
      </c>
      <c r="B158" s="1">
        <f t="shared" si="25"/>
        <v>148</v>
      </c>
      <c r="C158" s="4">
        <f t="shared" si="23"/>
        <v>328.10504087764599</v>
      </c>
      <c r="D158" s="4">
        <f t="shared" si="24"/>
        <v>100.6345821834166</v>
      </c>
      <c r="E158" s="4">
        <f t="shared" si="26"/>
        <v>428.73962306106262</v>
      </c>
      <c r="F158" s="7">
        <f t="shared" si="27"/>
        <v>1457.714718407613</v>
      </c>
    </row>
    <row r="159" spans="1:6">
      <c r="A159" s="8">
        <v>149</v>
      </c>
      <c r="B159" s="1">
        <f t="shared" si="25"/>
        <v>149</v>
      </c>
      <c r="C159" s="4">
        <f t="shared" si="23"/>
        <v>328.67922469918187</v>
      </c>
      <c r="D159" s="4">
        <f t="shared" si="24"/>
        <v>100.06039836188073</v>
      </c>
      <c r="E159" s="4">
        <f t="shared" si="26"/>
        <v>428.73962306106262</v>
      </c>
      <c r="F159" s="7">
        <f t="shared" si="27"/>
        <v>1457.714718407613</v>
      </c>
    </row>
    <row r="160" spans="1:6">
      <c r="A160" s="8">
        <v>150</v>
      </c>
      <c r="B160" s="1">
        <f t="shared" si="25"/>
        <v>150</v>
      </c>
      <c r="C160" s="4">
        <f t="shared" si="23"/>
        <v>329.25441334240543</v>
      </c>
      <c r="D160" s="4">
        <f t="shared" si="24"/>
        <v>99.48520971865716</v>
      </c>
      <c r="E160" s="4">
        <f t="shared" si="26"/>
        <v>428.73962306106262</v>
      </c>
      <c r="F160" s="7">
        <f t="shared" si="27"/>
        <v>1457.714718407613</v>
      </c>
    </row>
    <row r="161" spans="1:6">
      <c r="A161" s="8">
        <v>151</v>
      </c>
      <c r="B161" s="1">
        <f t="shared" si="25"/>
        <v>151</v>
      </c>
      <c r="C161" s="4">
        <f t="shared" si="23"/>
        <v>329.83060856575469</v>
      </c>
      <c r="D161" s="4">
        <f t="shared" si="24"/>
        <v>98.909014495307943</v>
      </c>
      <c r="E161" s="4">
        <f t="shared" si="26"/>
        <v>428.73962306106262</v>
      </c>
      <c r="F161" s="7">
        <f t="shared" si="27"/>
        <v>1457.714718407613</v>
      </c>
    </row>
    <row r="162" spans="1:6">
      <c r="A162" s="8">
        <v>152</v>
      </c>
      <c r="B162" s="1">
        <f t="shared" si="25"/>
        <v>152</v>
      </c>
      <c r="C162" s="4">
        <f t="shared" si="23"/>
        <v>330.40781213074473</v>
      </c>
      <c r="D162" s="4">
        <f t="shared" si="24"/>
        <v>98.331810930317872</v>
      </c>
      <c r="E162" s="4">
        <f t="shared" si="26"/>
        <v>428.73962306106262</v>
      </c>
      <c r="F162" s="7">
        <f t="shared" si="27"/>
        <v>1457.714718407613</v>
      </c>
    </row>
    <row r="163" spans="1:6">
      <c r="A163" s="8">
        <v>153</v>
      </c>
      <c r="B163" s="1">
        <f t="shared" si="25"/>
        <v>153</v>
      </c>
      <c r="C163" s="4">
        <f t="shared" si="23"/>
        <v>330.98602580197354</v>
      </c>
      <c r="D163" s="4">
        <f t="shared" si="24"/>
        <v>97.753597259089062</v>
      </c>
      <c r="E163" s="4">
        <f t="shared" si="26"/>
        <v>428.73962306106262</v>
      </c>
      <c r="F163" s="7">
        <f t="shared" si="27"/>
        <v>1457.714718407613</v>
      </c>
    </row>
    <row r="164" spans="1:6">
      <c r="A164" s="8">
        <v>154</v>
      </c>
      <c r="B164" s="1">
        <f t="shared" si="25"/>
        <v>154</v>
      </c>
      <c r="C164" s="4">
        <f t="shared" si="23"/>
        <v>331.565251347127</v>
      </c>
      <c r="D164" s="4">
        <f t="shared" si="24"/>
        <v>97.174371713935614</v>
      </c>
      <c r="E164" s="4">
        <f t="shared" si="26"/>
        <v>428.73962306106262</v>
      </c>
      <c r="F164" s="7">
        <f t="shared" si="27"/>
        <v>1457.714718407613</v>
      </c>
    </row>
    <row r="165" spans="1:6">
      <c r="A165" s="8">
        <v>155</v>
      </c>
      <c r="B165" s="1">
        <f t="shared" si="25"/>
        <v>155</v>
      </c>
      <c r="C165" s="4">
        <f t="shared" si="23"/>
        <v>332.14549053698443</v>
      </c>
      <c r="D165" s="4">
        <f t="shared" si="24"/>
        <v>96.594132524078148</v>
      </c>
      <c r="E165" s="4">
        <f t="shared" si="26"/>
        <v>428.73962306106256</v>
      </c>
      <c r="F165" s="7">
        <f t="shared" si="27"/>
        <v>1457.7147184076127</v>
      </c>
    </row>
    <row r="166" spans="1:6">
      <c r="A166" s="8">
        <v>156</v>
      </c>
      <c r="B166" s="1">
        <f t="shared" si="25"/>
        <v>156</v>
      </c>
      <c r="C166" s="4">
        <f t="shared" si="23"/>
        <v>332.72674514542416</v>
      </c>
      <c r="D166" s="4">
        <f t="shared" si="24"/>
        <v>96.012877915638413</v>
      </c>
      <c r="E166" s="4">
        <f t="shared" si="26"/>
        <v>428.73962306106256</v>
      </c>
      <c r="F166" s="7">
        <f t="shared" si="27"/>
        <v>1457.7147184076127</v>
      </c>
    </row>
    <row r="167" spans="1:6">
      <c r="A167" s="8">
        <v>157</v>
      </c>
      <c r="B167" s="1">
        <f t="shared" si="25"/>
        <v>157</v>
      </c>
      <c r="C167" s="4">
        <f t="shared" si="23"/>
        <v>333.30901694942872</v>
      </c>
      <c r="D167" s="4">
        <f t="shared" si="24"/>
        <v>95.430606111633935</v>
      </c>
      <c r="E167" s="4">
        <f t="shared" si="26"/>
        <v>428.73962306106267</v>
      </c>
      <c r="F167" s="7">
        <f t="shared" si="27"/>
        <v>1457.714718407613</v>
      </c>
    </row>
    <row r="168" spans="1:6">
      <c r="A168" s="8">
        <v>158</v>
      </c>
      <c r="B168" s="1">
        <f t="shared" si="25"/>
        <v>158</v>
      </c>
      <c r="C168" s="4">
        <f t="shared" si="23"/>
        <v>333.89230772909013</v>
      </c>
      <c r="D168" s="4">
        <f t="shared" si="24"/>
        <v>94.847315331972425</v>
      </c>
      <c r="E168" s="4">
        <f t="shared" si="26"/>
        <v>428.73962306106256</v>
      </c>
      <c r="F168" s="7">
        <f t="shared" si="27"/>
        <v>1457.7147184076127</v>
      </c>
    </row>
    <row r="169" spans="1:6">
      <c r="A169" s="8">
        <v>159</v>
      </c>
      <c r="B169" s="1">
        <f t="shared" si="25"/>
        <v>159</v>
      </c>
      <c r="C169" s="4">
        <f t="shared" si="23"/>
        <v>334.47661926761612</v>
      </c>
      <c r="D169" s="4">
        <f t="shared" si="24"/>
        <v>94.263003793446501</v>
      </c>
      <c r="E169" s="4">
        <f t="shared" si="26"/>
        <v>428.73962306106262</v>
      </c>
      <c r="F169" s="7">
        <f t="shared" si="27"/>
        <v>1457.714718407613</v>
      </c>
    </row>
    <row r="170" spans="1:6">
      <c r="A170" s="8">
        <v>160</v>
      </c>
      <c r="B170" s="1">
        <f t="shared" si="25"/>
        <v>160</v>
      </c>
      <c r="C170" s="4">
        <f t="shared" si="23"/>
        <v>335.06195335133441</v>
      </c>
      <c r="D170" s="4">
        <f t="shared" si="24"/>
        <v>93.677669709728193</v>
      </c>
      <c r="E170" s="4">
        <f t="shared" si="26"/>
        <v>428.73962306106262</v>
      </c>
      <c r="F170" s="7">
        <f t="shared" si="27"/>
        <v>1457.714718407613</v>
      </c>
    </row>
    <row r="171" spans="1:6">
      <c r="A171" s="8">
        <v>161</v>
      </c>
      <c r="B171" s="1">
        <f t="shared" si="25"/>
        <v>161</v>
      </c>
      <c r="C171" s="4">
        <f t="shared" si="23"/>
        <v>335.64831176969926</v>
      </c>
      <c r="D171" s="4">
        <f t="shared" si="24"/>
        <v>93.091311291363354</v>
      </c>
      <c r="E171" s="4">
        <f t="shared" si="26"/>
        <v>428.73962306106262</v>
      </c>
      <c r="F171" s="7">
        <f t="shared" si="27"/>
        <v>1457.714718407613</v>
      </c>
    </row>
    <row r="172" spans="1:6">
      <c r="A172" s="8">
        <v>162</v>
      </c>
      <c r="B172" s="1">
        <f t="shared" si="25"/>
        <v>162</v>
      </c>
      <c r="C172" s="4">
        <f t="shared" si="23"/>
        <v>336.2356963152962</v>
      </c>
      <c r="D172" s="4">
        <f t="shared" si="24"/>
        <v>92.503926745766378</v>
      </c>
      <c r="E172" s="4">
        <f t="shared" si="26"/>
        <v>428.73962306106256</v>
      </c>
      <c r="F172" s="7">
        <f t="shared" si="27"/>
        <v>1457.7147184076127</v>
      </c>
    </row>
    <row r="173" spans="1:6">
      <c r="A173" s="8">
        <v>163</v>
      </c>
      <c r="B173" s="1">
        <f t="shared" si="25"/>
        <v>163</v>
      </c>
      <c r="C173" s="4">
        <f t="shared" si="23"/>
        <v>336.82410878384798</v>
      </c>
      <c r="D173" s="4">
        <f t="shared" si="24"/>
        <v>91.915514277214612</v>
      </c>
      <c r="E173" s="4">
        <f t="shared" si="26"/>
        <v>428.73962306106262</v>
      </c>
      <c r="F173" s="7">
        <f t="shared" si="27"/>
        <v>1457.714718407613</v>
      </c>
    </row>
    <row r="174" spans="1:6">
      <c r="A174" s="8">
        <v>164</v>
      </c>
      <c r="B174" s="1">
        <f t="shared" si="25"/>
        <v>164</v>
      </c>
      <c r="C174" s="4">
        <f t="shared" si="23"/>
        <v>337.41355097421973</v>
      </c>
      <c r="D174" s="4">
        <f t="shared" si="24"/>
        <v>91.326072086842871</v>
      </c>
      <c r="E174" s="4">
        <f t="shared" si="26"/>
        <v>428.73962306106262</v>
      </c>
      <c r="F174" s="7">
        <f t="shared" si="27"/>
        <v>1457.714718407613</v>
      </c>
    </row>
    <row r="175" spans="1:6">
      <c r="A175" s="8">
        <v>165</v>
      </c>
      <c r="B175" s="1">
        <f t="shared" si="25"/>
        <v>165</v>
      </c>
      <c r="C175" s="4">
        <f t="shared" si="23"/>
        <v>338.00402468842464</v>
      </c>
      <c r="D175" s="4">
        <f t="shared" si="24"/>
        <v>90.73559837263798</v>
      </c>
      <c r="E175" s="4">
        <f t="shared" si="26"/>
        <v>428.73962306106262</v>
      </c>
      <c r="F175" s="7">
        <f t="shared" si="27"/>
        <v>1457.714718407613</v>
      </c>
    </row>
    <row r="176" spans="1:6">
      <c r="A176" s="8">
        <v>166</v>
      </c>
      <c r="B176" s="1">
        <f t="shared" si="25"/>
        <v>166</v>
      </c>
      <c r="C176" s="4">
        <f t="shared" si="23"/>
        <v>338.59553173162936</v>
      </c>
      <c r="D176" s="4">
        <f t="shared" si="24"/>
        <v>90.144091329433252</v>
      </c>
      <c r="E176" s="4">
        <f t="shared" si="26"/>
        <v>428.73962306106262</v>
      </c>
      <c r="F176" s="7">
        <f t="shared" si="27"/>
        <v>1457.714718407613</v>
      </c>
    </row>
    <row r="177" spans="1:6">
      <c r="A177" s="8">
        <v>167</v>
      </c>
      <c r="B177" s="1">
        <f t="shared" si="25"/>
        <v>167</v>
      </c>
      <c r="C177" s="4">
        <f t="shared" si="23"/>
        <v>339.18807391215972</v>
      </c>
      <c r="D177" s="4">
        <f t="shared" si="24"/>
        <v>89.551549148902907</v>
      </c>
      <c r="E177" s="4">
        <f t="shared" si="26"/>
        <v>428.73962306106262</v>
      </c>
      <c r="F177" s="7">
        <f t="shared" si="27"/>
        <v>1457.714718407613</v>
      </c>
    </row>
    <row r="178" spans="1:6">
      <c r="A178" s="8">
        <v>168</v>
      </c>
      <c r="B178" s="1">
        <f t="shared" si="25"/>
        <v>168</v>
      </c>
      <c r="C178" s="4">
        <f t="shared" si="23"/>
        <v>339.78165304150599</v>
      </c>
      <c r="D178" s="4">
        <f t="shared" si="24"/>
        <v>88.957970019556626</v>
      </c>
      <c r="E178" s="4">
        <f t="shared" si="26"/>
        <v>428.73962306106262</v>
      </c>
      <c r="F178" s="7">
        <f t="shared" si="27"/>
        <v>1457.714718407613</v>
      </c>
    </row>
    <row r="179" spans="1:6">
      <c r="A179" s="8">
        <v>169</v>
      </c>
      <c r="B179" s="1">
        <f t="shared" si="25"/>
        <v>169</v>
      </c>
      <c r="C179" s="4">
        <f t="shared" si="23"/>
        <v>340.3762709343286</v>
      </c>
      <c r="D179" s="4">
        <f t="shared" si="24"/>
        <v>88.363352126733972</v>
      </c>
      <c r="E179" s="4">
        <f t="shared" si="26"/>
        <v>428.73962306106256</v>
      </c>
      <c r="F179" s="7">
        <f t="shared" si="27"/>
        <v>1457.7147184076127</v>
      </c>
    </row>
    <row r="180" spans="1:6">
      <c r="A180" s="8">
        <v>170</v>
      </c>
      <c r="B180" s="1">
        <f t="shared" si="25"/>
        <v>170</v>
      </c>
      <c r="C180" s="4">
        <f t="shared" si="23"/>
        <v>340.97192940846367</v>
      </c>
      <c r="D180" s="4">
        <f t="shared" si="24"/>
        <v>87.767693652598894</v>
      </c>
      <c r="E180" s="4">
        <f t="shared" si="26"/>
        <v>428.73962306106256</v>
      </c>
      <c r="F180" s="7">
        <f t="shared" si="27"/>
        <v>1457.7147184076127</v>
      </c>
    </row>
    <row r="181" spans="1:6">
      <c r="A181" s="8">
        <v>171</v>
      </c>
      <c r="B181" s="1">
        <f t="shared" si="25"/>
        <v>171</v>
      </c>
      <c r="C181" s="4">
        <f t="shared" si="23"/>
        <v>341.56863028492847</v>
      </c>
      <c r="D181" s="4">
        <f t="shared" si="24"/>
        <v>87.170992776134085</v>
      </c>
      <c r="E181" s="4">
        <f t="shared" si="26"/>
        <v>428.73962306106256</v>
      </c>
      <c r="F181" s="7">
        <f t="shared" si="27"/>
        <v>1457.7147184076127</v>
      </c>
    </row>
    <row r="182" spans="1:6">
      <c r="A182" s="8">
        <v>172</v>
      </c>
      <c r="B182" s="1">
        <f t="shared" si="25"/>
        <v>172</v>
      </c>
      <c r="C182" s="4">
        <f t="shared" si="23"/>
        <v>342.16637538792708</v>
      </c>
      <c r="D182" s="4">
        <f t="shared" si="24"/>
        <v>86.573247673135484</v>
      </c>
      <c r="E182" s="4">
        <f t="shared" si="26"/>
        <v>428.73962306106256</v>
      </c>
      <c r="F182" s="7">
        <f t="shared" si="27"/>
        <v>1457.7147184076127</v>
      </c>
    </row>
    <row r="183" spans="1:6">
      <c r="A183" s="8">
        <v>173</v>
      </c>
      <c r="B183" s="1">
        <f t="shared" si="25"/>
        <v>173</v>
      </c>
      <c r="C183" s="4">
        <f t="shared" si="23"/>
        <v>342.76516654485602</v>
      </c>
      <c r="D183" s="4">
        <f t="shared" si="24"/>
        <v>85.974456516206601</v>
      </c>
      <c r="E183" s="4">
        <f t="shared" si="26"/>
        <v>428.73962306106262</v>
      </c>
      <c r="F183" s="7">
        <f t="shared" si="27"/>
        <v>1457.714718407613</v>
      </c>
    </row>
    <row r="184" spans="1:6">
      <c r="A184" s="8">
        <v>174</v>
      </c>
      <c r="B184" s="1">
        <f t="shared" si="25"/>
        <v>174</v>
      </c>
      <c r="C184" s="4">
        <f t="shared" si="23"/>
        <v>343.36500558630945</v>
      </c>
      <c r="D184" s="4">
        <f t="shared" si="24"/>
        <v>85.374617474753094</v>
      </c>
      <c r="E184" s="4">
        <f t="shared" si="26"/>
        <v>428.73962306106256</v>
      </c>
      <c r="F184" s="7">
        <f t="shared" si="27"/>
        <v>1457.7147184076127</v>
      </c>
    </row>
    <row r="185" spans="1:6">
      <c r="A185" s="8">
        <v>175</v>
      </c>
      <c r="B185" s="1">
        <f t="shared" si="25"/>
        <v>175</v>
      </c>
      <c r="C185" s="4">
        <f t="shared" si="23"/>
        <v>343.96589434608552</v>
      </c>
      <c r="D185" s="4">
        <f t="shared" si="24"/>
        <v>84.773728714977054</v>
      </c>
      <c r="E185" s="4">
        <f t="shared" si="26"/>
        <v>428.73962306106256</v>
      </c>
      <c r="F185" s="7">
        <f t="shared" si="27"/>
        <v>1457.7147184076127</v>
      </c>
    </row>
    <row r="186" spans="1:6">
      <c r="A186" s="8">
        <v>176</v>
      </c>
      <c r="B186" s="1">
        <f t="shared" si="25"/>
        <v>176</v>
      </c>
      <c r="C186" s="4">
        <f t="shared" si="23"/>
        <v>344.56783466119117</v>
      </c>
      <c r="D186" s="4">
        <f t="shared" si="24"/>
        <v>84.171788399871403</v>
      </c>
      <c r="E186" s="4">
        <f t="shared" si="26"/>
        <v>428.73962306106256</v>
      </c>
      <c r="F186" s="7">
        <f t="shared" si="27"/>
        <v>1457.7147184076127</v>
      </c>
    </row>
    <row r="187" spans="1:6">
      <c r="A187" s="8">
        <v>177</v>
      </c>
      <c r="B187" s="1">
        <f t="shared" si="25"/>
        <v>177</v>
      </c>
      <c r="C187" s="4">
        <f t="shared" si="23"/>
        <v>345.17082837184824</v>
      </c>
      <c r="D187" s="4">
        <f t="shared" si="24"/>
        <v>83.568794689214329</v>
      </c>
      <c r="E187" s="4">
        <f t="shared" si="26"/>
        <v>428.73962306106256</v>
      </c>
      <c r="F187" s="7">
        <f t="shared" si="27"/>
        <v>1457.7147184076127</v>
      </c>
    </row>
    <row r="188" spans="1:6">
      <c r="A188" s="8">
        <v>178</v>
      </c>
      <c r="B188" s="1">
        <f t="shared" si="25"/>
        <v>178</v>
      </c>
      <c r="C188" s="4">
        <f t="shared" si="23"/>
        <v>345.77487732149899</v>
      </c>
      <c r="D188" s="4">
        <f t="shared" si="24"/>
        <v>82.964745739563583</v>
      </c>
      <c r="E188" s="4">
        <f t="shared" si="26"/>
        <v>428.73962306106256</v>
      </c>
      <c r="F188" s="7">
        <f t="shared" si="27"/>
        <v>1457.7147184076127</v>
      </c>
    </row>
    <row r="189" spans="1:6">
      <c r="A189" s="8">
        <v>179</v>
      </c>
      <c r="B189" s="1">
        <f t="shared" si="25"/>
        <v>179</v>
      </c>
      <c r="C189" s="4">
        <f t="shared" si="23"/>
        <v>346.37998335681164</v>
      </c>
      <c r="D189" s="4">
        <f t="shared" si="24"/>
        <v>82.359639704250966</v>
      </c>
      <c r="E189" s="4">
        <f t="shared" si="26"/>
        <v>428.73962306106262</v>
      </c>
      <c r="F189" s="7">
        <f t="shared" si="27"/>
        <v>1457.714718407613</v>
      </c>
    </row>
    <row r="190" spans="1:6">
      <c r="A190" s="8">
        <v>180</v>
      </c>
      <c r="B190" s="1">
        <f t="shared" si="25"/>
        <v>180</v>
      </c>
      <c r="C190" s="4">
        <f t="shared" si="23"/>
        <v>346.98614832768601</v>
      </c>
      <c r="D190" s="4">
        <f t="shared" si="24"/>
        <v>81.753474733376549</v>
      </c>
      <c r="E190" s="4">
        <f t="shared" si="26"/>
        <v>428.73962306106256</v>
      </c>
      <c r="F190" s="7">
        <f t="shared" si="27"/>
        <v>1457.7147184076127</v>
      </c>
    </row>
    <row r="191" spans="1:6">
      <c r="A191" s="8">
        <v>181</v>
      </c>
      <c r="B191" s="1">
        <f t="shared" si="25"/>
        <v>181</v>
      </c>
      <c r="C191" s="4">
        <f t="shared" si="23"/>
        <v>347.59337408725946</v>
      </c>
      <c r="D191" s="4">
        <f t="shared" si="24"/>
        <v>81.146248973803097</v>
      </c>
      <c r="E191" s="4">
        <f t="shared" si="26"/>
        <v>428.73962306106256</v>
      </c>
      <c r="F191" s="7">
        <f t="shared" si="27"/>
        <v>1457.7147184076127</v>
      </c>
    </row>
    <row r="192" spans="1:6">
      <c r="A192" s="8">
        <v>182</v>
      </c>
      <c r="B192" s="1">
        <f t="shared" si="25"/>
        <v>182</v>
      </c>
      <c r="C192" s="4">
        <f t="shared" si="23"/>
        <v>348.20166249191226</v>
      </c>
      <c r="D192" s="4">
        <f t="shared" si="24"/>
        <v>80.5379605691504</v>
      </c>
      <c r="E192" s="4">
        <f t="shared" si="26"/>
        <v>428.73962306106267</v>
      </c>
      <c r="F192" s="7">
        <f t="shared" si="27"/>
        <v>1457.714718407613</v>
      </c>
    </row>
    <row r="193" spans="1:6">
      <c r="A193" s="8">
        <v>183</v>
      </c>
      <c r="B193" s="1">
        <f t="shared" si="25"/>
        <v>183</v>
      </c>
      <c r="C193" s="4">
        <f t="shared" si="23"/>
        <v>348.81101540127304</v>
      </c>
      <c r="D193" s="4">
        <f t="shared" si="24"/>
        <v>79.928607659789535</v>
      </c>
      <c r="E193" s="4">
        <f t="shared" si="26"/>
        <v>428.73962306106256</v>
      </c>
      <c r="F193" s="7">
        <f t="shared" si="27"/>
        <v>1457.7147184076127</v>
      </c>
    </row>
    <row r="194" spans="1:6">
      <c r="A194" s="8">
        <v>184</v>
      </c>
      <c r="B194" s="1">
        <f t="shared" si="25"/>
        <v>184</v>
      </c>
      <c r="C194" s="4">
        <f t="shared" si="23"/>
        <v>349.4214346782253</v>
      </c>
      <c r="D194" s="4">
        <f t="shared" si="24"/>
        <v>79.31818838283732</v>
      </c>
      <c r="E194" s="4">
        <f t="shared" si="26"/>
        <v>428.73962306106262</v>
      </c>
      <c r="F194" s="7">
        <f t="shared" si="27"/>
        <v>1457.714718407613</v>
      </c>
    </row>
    <row r="195" spans="1:6">
      <c r="A195" s="8">
        <v>185</v>
      </c>
      <c r="B195" s="1">
        <f t="shared" si="25"/>
        <v>185</v>
      </c>
      <c r="C195" s="4">
        <f t="shared" si="23"/>
        <v>350.03292218891221</v>
      </c>
      <c r="D195" s="4">
        <f t="shared" si="24"/>
        <v>78.706700872150421</v>
      </c>
      <c r="E195" s="4">
        <f t="shared" si="26"/>
        <v>428.73962306106262</v>
      </c>
      <c r="F195" s="7">
        <f t="shared" si="27"/>
        <v>1457.714718407613</v>
      </c>
    </row>
    <row r="196" spans="1:6">
      <c r="A196" s="8">
        <v>186</v>
      </c>
      <c r="B196" s="1">
        <f t="shared" si="25"/>
        <v>186</v>
      </c>
      <c r="C196" s="4">
        <f t="shared" si="23"/>
        <v>350.64547980274278</v>
      </c>
      <c r="D196" s="4">
        <f t="shared" si="24"/>
        <v>78.094143258319832</v>
      </c>
      <c r="E196" s="4">
        <f t="shared" si="26"/>
        <v>428.73962306106262</v>
      </c>
      <c r="F196" s="7">
        <f t="shared" si="27"/>
        <v>1457.714718407613</v>
      </c>
    </row>
    <row r="197" spans="1:6">
      <c r="A197" s="8">
        <v>187</v>
      </c>
      <c r="B197" s="1">
        <f t="shared" si="25"/>
        <v>187</v>
      </c>
      <c r="C197" s="4">
        <f t="shared" si="23"/>
        <v>351.25910939239753</v>
      </c>
      <c r="D197" s="4">
        <f t="shared" si="24"/>
        <v>77.480513668665026</v>
      </c>
      <c r="E197" s="4">
        <f t="shared" si="26"/>
        <v>428.73962306106256</v>
      </c>
      <c r="F197" s="7">
        <f t="shared" si="27"/>
        <v>1457.7147184076127</v>
      </c>
    </row>
    <row r="198" spans="1:6">
      <c r="A198" s="8">
        <v>188</v>
      </c>
      <c r="B198" s="1">
        <f t="shared" si="25"/>
        <v>188</v>
      </c>
      <c r="C198" s="4">
        <f t="shared" si="23"/>
        <v>351.87381283383422</v>
      </c>
      <c r="D198" s="4">
        <f t="shared" si="24"/>
        <v>76.865810227228337</v>
      </c>
      <c r="E198" s="4">
        <f t="shared" si="26"/>
        <v>428.73962306106256</v>
      </c>
      <c r="F198" s="7">
        <f t="shared" si="27"/>
        <v>1457.7147184076127</v>
      </c>
    </row>
    <row r="199" spans="1:6">
      <c r="A199" s="8">
        <v>189</v>
      </c>
      <c r="B199" s="1">
        <f t="shared" si="25"/>
        <v>189</v>
      </c>
      <c r="C199" s="4">
        <f t="shared" si="23"/>
        <v>352.48959200629349</v>
      </c>
      <c r="D199" s="4">
        <f t="shared" si="24"/>
        <v>76.25003105476911</v>
      </c>
      <c r="E199" s="4">
        <f t="shared" si="26"/>
        <v>428.73962306106262</v>
      </c>
      <c r="F199" s="7">
        <f t="shared" si="27"/>
        <v>1457.714718407613</v>
      </c>
    </row>
    <row r="200" spans="1:6">
      <c r="A200" s="8">
        <v>190</v>
      </c>
      <c r="B200" s="1">
        <f t="shared" si="25"/>
        <v>190</v>
      </c>
      <c r="C200" s="4">
        <f t="shared" si="23"/>
        <v>353.10644879230443</v>
      </c>
      <c r="D200" s="4">
        <f t="shared" si="24"/>
        <v>75.633174268758111</v>
      </c>
      <c r="E200" s="4">
        <f t="shared" si="26"/>
        <v>428.73962306106256</v>
      </c>
      <c r="F200" s="7">
        <f t="shared" si="27"/>
        <v>1457.7147184076127</v>
      </c>
    </row>
    <row r="201" spans="1:6">
      <c r="A201" s="8">
        <v>191</v>
      </c>
      <c r="B201" s="1">
        <f t="shared" si="25"/>
        <v>191</v>
      </c>
      <c r="C201" s="4">
        <f t="shared" si="23"/>
        <v>353.72438507769101</v>
      </c>
      <c r="D201" s="4">
        <f t="shared" si="24"/>
        <v>75.015237983371563</v>
      </c>
      <c r="E201" s="4">
        <f t="shared" si="26"/>
        <v>428.73962306106256</v>
      </c>
      <c r="F201" s="7">
        <f t="shared" si="27"/>
        <v>1457.7147184076127</v>
      </c>
    </row>
    <row r="202" spans="1:6">
      <c r="A202" s="8">
        <v>192</v>
      </c>
      <c r="B202" s="1">
        <f t="shared" si="25"/>
        <v>192</v>
      </c>
      <c r="C202" s="4">
        <f t="shared" si="23"/>
        <v>354.343402751577</v>
      </c>
      <c r="D202" s="4">
        <f t="shared" si="24"/>
        <v>74.396220309485614</v>
      </c>
      <c r="E202" s="4">
        <f t="shared" si="26"/>
        <v>428.73962306106262</v>
      </c>
      <c r="F202" s="7">
        <f t="shared" si="27"/>
        <v>1457.714718407613</v>
      </c>
    </row>
    <row r="203" spans="1:6">
      <c r="A203" s="8">
        <v>193</v>
      </c>
      <c r="B203" s="1">
        <f t="shared" si="25"/>
        <v>193</v>
      </c>
      <c r="C203" s="4">
        <f t="shared" ref="C203:C266" si="28">PPMT(($F$5+$F$6)/12,A203,$C$6*12,-$C$5)</f>
        <v>354.96350370639226</v>
      </c>
      <c r="D203" s="4">
        <f t="shared" ref="D203:D266" si="29">IPMT(($F$5+$F$6)/12,B203,$C$6*12,-$C$5)</f>
        <v>73.776119354670342</v>
      </c>
      <c r="E203" s="4">
        <f t="shared" si="26"/>
        <v>428.73962306106262</v>
      </c>
      <c r="F203" s="7">
        <f t="shared" si="27"/>
        <v>1457.714718407613</v>
      </c>
    </row>
    <row r="204" spans="1:6">
      <c r="A204" s="8">
        <v>194</v>
      </c>
      <c r="B204" s="1">
        <f t="shared" ref="B204:B267" si="30">IF(C204&gt;0,A204,"")</f>
        <v>194</v>
      </c>
      <c r="C204" s="4">
        <f t="shared" si="28"/>
        <v>355.58468983787839</v>
      </c>
      <c r="D204" s="4">
        <f t="shared" si="29"/>
        <v>73.154933223184173</v>
      </c>
      <c r="E204" s="4">
        <f t="shared" ref="E204:E267" si="31">C204+D204</f>
        <v>428.73962306106256</v>
      </c>
      <c r="F204" s="7">
        <f t="shared" ref="F204:F267" si="32">$C$7*E204</f>
        <v>1457.7147184076127</v>
      </c>
    </row>
    <row r="205" spans="1:6">
      <c r="A205" s="8">
        <v>195</v>
      </c>
      <c r="B205" s="1">
        <f t="shared" si="30"/>
        <v>195</v>
      </c>
      <c r="C205" s="4">
        <f t="shared" si="28"/>
        <v>356.20696304509471</v>
      </c>
      <c r="D205" s="4">
        <f t="shared" si="29"/>
        <v>72.532660015967878</v>
      </c>
      <c r="E205" s="4">
        <f t="shared" si="31"/>
        <v>428.73962306106262</v>
      </c>
      <c r="F205" s="7">
        <f t="shared" si="32"/>
        <v>1457.714718407613</v>
      </c>
    </row>
    <row r="206" spans="1:6">
      <c r="A206" s="8">
        <v>196</v>
      </c>
      <c r="B206" s="1">
        <f t="shared" si="30"/>
        <v>196</v>
      </c>
      <c r="C206" s="4">
        <f t="shared" si="28"/>
        <v>356.83032523042363</v>
      </c>
      <c r="D206" s="4">
        <f t="shared" si="29"/>
        <v>71.909297830638963</v>
      </c>
      <c r="E206" s="4">
        <f t="shared" si="31"/>
        <v>428.73962306106262</v>
      </c>
      <c r="F206" s="7">
        <f t="shared" si="32"/>
        <v>1457.714718407613</v>
      </c>
    </row>
    <row r="207" spans="1:6">
      <c r="A207" s="8">
        <v>197</v>
      </c>
      <c r="B207" s="1">
        <f t="shared" si="30"/>
        <v>197</v>
      </c>
      <c r="C207" s="4">
        <f t="shared" si="28"/>
        <v>357.4547782995769</v>
      </c>
      <c r="D207" s="4">
        <f t="shared" si="29"/>
        <v>71.284844761485743</v>
      </c>
      <c r="E207" s="4">
        <f t="shared" si="31"/>
        <v>428.73962306106262</v>
      </c>
      <c r="F207" s="7">
        <f t="shared" si="32"/>
        <v>1457.714718407613</v>
      </c>
    </row>
    <row r="208" spans="1:6">
      <c r="A208" s="8">
        <v>198</v>
      </c>
      <c r="B208" s="1">
        <f t="shared" si="30"/>
        <v>198</v>
      </c>
      <c r="C208" s="4">
        <f t="shared" si="28"/>
        <v>358.0803241616012</v>
      </c>
      <c r="D208" s="4">
        <f t="shared" si="29"/>
        <v>70.659298899461461</v>
      </c>
      <c r="E208" s="4">
        <f t="shared" si="31"/>
        <v>428.73962306106267</v>
      </c>
      <c r="F208" s="7">
        <f t="shared" si="32"/>
        <v>1457.714718407613</v>
      </c>
    </row>
    <row r="209" spans="1:6">
      <c r="A209" s="8">
        <v>199</v>
      </c>
      <c r="B209" s="1">
        <f t="shared" si="30"/>
        <v>199</v>
      </c>
      <c r="C209" s="4">
        <f t="shared" si="28"/>
        <v>358.70696472888397</v>
      </c>
      <c r="D209" s="4">
        <f t="shared" si="29"/>
        <v>70.032658332178656</v>
      </c>
      <c r="E209" s="4">
        <f t="shared" si="31"/>
        <v>428.73962306106262</v>
      </c>
      <c r="F209" s="7">
        <f t="shared" si="32"/>
        <v>1457.714718407613</v>
      </c>
    </row>
    <row r="210" spans="1:6">
      <c r="A210" s="8">
        <v>200</v>
      </c>
      <c r="B210" s="1">
        <f t="shared" si="30"/>
        <v>200</v>
      </c>
      <c r="C210" s="4">
        <f t="shared" si="28"/>
        <v>359.33470191715946</v>
      </c>
      <c r="D210" s="4">
        <f t="shared" si="29"/>
        <v>69.40492114390311</v>
      </c>
      <c r="E210" s="4">
        <f t="shared" si="31"/>
        <v>428.73962306106256</v>
      </c>
      <c r="F210" s="7">
        <f t="shared" si="32"/>
        <v>1457.7147184076127</v>
      </c>
    </row>
    <row r="211" spans="1:6">
      <c r="A211" s="8">
        <v>201</v>
      </c>
      <c r="B211" s="1">
        <f t="shared" si="30"/>
        <v>201</v>
      </c>
      <c r="C211" s="4">
        <f t="shared" si="28"/>
        <v>359.96353764551452</v>
      </c>
      <c r="D211" s="4">
        <f t="shared" si="29"/>
        <v>68.776085415548096</v>
      </c>
      <c r="E211" s="4">
        <f t="shared" si="31"/>
        <v>428.73962306106262</v>
      </c>
      <c r="F211" s="7">
        <f t="shared" si="32"/>
        <v>1457.714718407613</v>
      </c>
    </row>
    <row r="212" spans="1:6">
      <c r="A212" s="8">
        <v>202</v>
      </c>
      <c r="B212" s="1">
        <f t="shared" si="30"/>
        <v>202</v>
      </c>
      <c r="C212" s="4">
        <f t="shared" si="28"/>
        <v>360.5934738363942</v>
      </c>
      <c r="D212" s="4">
        <f t="shared" si="29"/>
        <v>68.146149224668434</v>
      </c>
      <c r="E212" s="4">
        <f t="shared" si="31"/>
        <v>428.73962306106262</v>
      </c>
      <c r="F212" s="7">
        <f t="shared" si="32"/>
        <v>1457.714718407613</v>
      </c>
    </row>
    <row r="213" spans="1:6">
      <c r="A213" s="8">
        <v>203</v>
      </c>
      <c r="B213" s="1">
        <f t="shared" si="30"/>
        <v>203</v>
      </c>
      <c r="C213" s="4">
        <f t="shared" si="28"/>
        <v>361.22451241560788</v>
      </c>
      <c r="D213" s="4">
        <f t="shared" si="29"/>
        <v>67.515110645454754</v>
      </c>
      <c r="E213" s="4">
        <f t="shared" si="31"/>
        <v>428.73962306106262</v>
      </c>
      <c r="F213" s="7">
        <f t="shared" si="32"/>
        <v>1457.714718407613</v>
      </c>
    </row>
    <row r="214" spans="1:6">
      <c r="A214" s="8">
        <v>204</v>
      </c>
      <c r="B214" s="1">
        <f t="shared" si="30"/>
        <v>204</v>
      </c>
      <c r="C214" s="4">
        <f t="shared" si="28"/>
        <v>361.85665531233514</v>
      </c>
      <c r="D214" s="4">
        <f t="shared" si="29"/>
        <v>66.882967748727438</v>
      </c>
      <c r="E214" s="4">
        <f t="shared" si="31"/>
        <v>428.73962306106256</v>
      </c>
      <c r="F214" s="7">
        <f t="shared" si="32"/>
        <v>1457.7147184076127</v>
      </c>
    </row>
    <row r="215" spans="1:6">
      <c r="A215" s="8">
        <v>205</v>
      </c>
      <c r="B215" s="1">
        <f t="shared" si="30"/>
        <v>205</v>
      </c>
      <c r="C215" s="4">
        <f t="shared" si="28"/>
        <v>362.48990445913176</v>
      </c>
      <c r="D215" s="4">
        <f t="shared" si="29"/>
        <v>66.249718601930851</v>
      </c>
      <c r="E215" s="4">
        <f t="shared" si="31"/>
        <v>428.73962306106262</v>
      </c>
      <c r="F215" s="7">
        <f t="shared" si="32"/>
        <v>1457.714718407613</v>
      </c>
    </row>
    <row r="216" spans="1:6">
      <c r="A216" s="8">
        <v>206</v>
      </c>
      <c r="B216" s="1">
        <f t="shared" si="30"/>
        <v>206</v>
      </c>
      <c r="C216" s="4">
        <f t="shared" si="28"/>
        <v>363.12426179193523</v>
      </c>
      <c r="D216" s="4">
        <f t="shared" si="29"/>
        <v>65.615361269127362</v>
      </c>
      <c r="E216" s="4">
        <f t="shared" si="31"/>
        <v>428.73962306106262</v>
      </c>
      <c r="F216" s="7">
        <f t="shared" si="32"/>
        <v>1457.714718407613</v>
      </c>
    </row>
    <row r="217" spans="1:6">
      <c r="A217" s="8">
        <v>207</v>
      </c>
      <c r="B217" s="1">
        <f t="shared" si="30"/>
        <v>207</v>
      </c>
      <c r="C217" s="4">
        <f t="shared" si="28"/>
        <v>363.75972925007113</v>
      </c>
      <c r="D217" s="4">
        <f t="shared" si="29"/>
        <v>64.97989381099147</v>
      </c>
      <c r="E217" s="4">
        <f t="shared" si="31"/>
        <v>428.73962306106262</v>
      </c>
      <c r="F217" s="7">
        <f t="shared" si="32"/>
        <v>1457.714718407613</v>
      </c>
    </row>
    <row r="218" spans="1:6">
      <c r="A218" s="8">
        <v>208</v>
      </c>
      <c r="B218" s="1">
        <f t="shared" si="30"/>
        <v>208</v>
      </c>
      <c r="C218" s="4">
        <f t="shared" si="28"/>
        <v>364.39630877625871</v>
      </c>
      <c r="D218" s="4">
        <f t="shared" si="29"/>
        <v>64.343314284803853</v>
      </c>
      <c r="E218" s="4">
        <f t="shared" si="31"/>
        <v>428.73962306106256</v>
      </c>
      <c r="F218" s="7">
        <f t="shared" si="32"/>
        <v>1457.7147184076127</v>
      </c>
    </row>
    <row r="219" spans="1:6">
      <c r="A219" s="8">
        <v>209</v>
      </c>
      <c r="B219" s="1">
        <f t="shared" si="30"/>
        <v>209</v>
      </c>
      <c r="C219" s="4">
        <f t="shared" si="28"/>
        <v>365.0340023166172</v>
      </c>
      <c r="D219" s="4">
        <f t="shared" si="29"/>
        <v>63.705620744445405</v>
      </c>
      <c r="E219" s="4">
        <f t="shared" si="31"/>
        <v>428.73962306106262</v>
      </c>
      <c r="F219" s="7">
        <f t="shared" si="32"/>
        <v>1457.714718407613</v>
      </c>
    </row>
    <row r="220" spans="1:6">
      <c r="A220" s="8">
        <v>210</v>
      </c>
      <c r="B220" s="1">
        <f t="shared" si="30"/>
        <v>210</v>
      </c>
      <c r="C220" s="4">
        <f t="shared" si="28"/>
        <v>365.67281182067131</v>
      </c>
      <c r="D220" s="4">
        <f t="shared" si="29"/>
        <v>63.066811240391331</v>
      </c>
      <c r="E220" s="4">
        <f t="shared" si="31"/>
        <v>428.73962306106262</v>
      </c>
      <c r="F220" s="7">
        <f t="shared" si="32"/>
        <v>1457.714718407613</v>
      </c>
    </row>
    <row r="221" spans="1:6">
      <c r="A221" s="8">
        <v>211</v>
      </c>
      <c r="B221" s="1">
        <f t="shared" si="30"/>
        <v>211</v>
      </c>
      <c r="C221" s="4">
        <f t="shared" si="28"/>
        <v>366.31273924135746</v>
      </c>
      <c r="D221" s="4">
        <f t="shared" si="29"/>
        <v>62.426883819705154</v>
      </c>
      <c r="E221" s="4">
        <f t="shared" si="31"/>
        <v>428.73962306106262</v>
      </c>
      <c r="F221" s="7">
        <f t="shared" si="32"/>
        <v>1457.714718407613</v>
      </c>
    </row>
    <row r="222" spans="1:6">
      <c r="A222" s="8">
        <v>212</v>
      </c>
      <c r="B222" s="1">
        <f t="shared" si="30"/>
        <v>212</v>
      </c>
      <c r="C222" s="4">
        <f t="shared" si="28"/>
        <v>366.95378653502985</v>
      </c>
      <c r="D222" s="4">
        <f t="shared" si="29"/>
        <v>61.785836526032789</v>
      </c>
      <c r="E222" s="4">
        <f t="shared" si="31"/>
        <v>428.73962306106262</v>
      </c>
      <c r="F222" s="7">
        <f t="shared" si="32"/>
        <v>1457.714718407613</v>
      </c>
    </row>
    <row r="223" spans="1:6">
      <c r="A223" s="8">
        <v>213</v>
      </c>
      <c r="B223" s="1">
        <f t="shared" si="30"/>
        <v>213</v>
      </c>
      <c r="C223" s="4">
        <f t="shared" si="28"/>
        <v>367.59595566146606</v>
      </c>
      <c r="D223" s="4">
        <f t="shared" si="29"/>
        <v>61.143667399596474</v>
      </c>
      <c r="E223" s="4">
        <f t="shared" si="31"/>
        <v>428.73962306106256</v>
      </c>
      <c r="F223" s="7">
        <f t="shared" si="32"/>
        <v>1457.7147184076127</v>
      </c>
    </row>
    <row r="224" spans="1:6">
      <c r="A224" s="8">
        <v>214</v>
      </c>
      <c r="B224" s="1">
        <f t="shared" si="30"/>
        <v>214</v>
      </c>
      <c r="C224" s="4">
        <f t="shared" si="28"/>
        <v>368.23924858387363</v>
      </c>
      <c r="D224" s="4">
        <f t="shared" si="29"/>
        <v>60.500374477188906</v>
      </c>
      <c r="E224" s="4">
        <f t="shared" si="31"/>
        <v>428.73962306106256</v>
      </c>
      <c r="F224" s="7">
        <f t="shared" si="32"/>
        <v>1457.7147184076127</v>
      </c>
    </row>
    <row r="225" spans="1:6">
      <c r="A225" s="8">
        <v>215</v>
      </c>
      <c r="B225" s="1">
        <f t="shared" si="30"/>
        <v>215</v>
      </c>
      <c r="C225" s="4">
        <f t="shared" si="28"/>
        <v>368.88366726889552</v>
      </c>
      <c r="D225" s="4">
        <f t="shared" si="29"/>
        <v>59.85595579216713</v>
      </c>
      <c r="E225" s="4">
        <f t="shared" si="31"/>
        <v>428.73962306106267</v>
      </c>
      <c r="F225" s="7">
        <f t="shared" si="32"/>
        <v>1457.714718407613</v>
      </c>
    </row>
    <row r="226" spans="1:6">
      <c r="A226" s="8">
        <v>216</v>
      </c>
      <c r="B226" s="1">
        <f t="shared" si="30"/>
        <v>216</v>
      </c>
      <c r="C226" s="4">
        <f t="shared" si="28"/>
        <v>369.529213686616</v>
      </c>
      <c r="D226" s="4">
        <f t="shared" si="29"/>
        <v>59.210409374446563</v>
      </c>
      <c r="E226" s="4">
        <f t="shared" si="31"/>
        <v>428.73962306106256</v>
      </c>
      <c r="F226" s="7">
        <f t="shared" si="32"/>
        <v>1457.7147184076127</v>
      </c>
    </row>
    <row r="227" spans="1:6">
      <c r="A227" s="8">
        <v>217</v>
      </c>
      <c r="B227" s="1">
        <f t="shared" si="30"/>
        <v>217</v>
      </c>
      <c r="C227" s="4">
        <f t="shared" si="28"/>
        <v>370.17588981056764</v>
      </c>
      <c r="D227" s="4">
        <f t="shared" si="29"/>
        <v>58.563733250494984</v>
      </c>
      <c r="E227" s="4">
        <f t="shared" si="31"/>
        <v>428.73962306106262</v>
      </c>
      <c r="F227" s="7">
        <f t="shared" si="32"/>
        <v>1457.714718407613</v>
      </c>
    </row>
    <row r="228" spans="1:6">
      <c r="A228" s="8">
        <v>218</v>
      </c>
      <c r="B228" s="1">
        <f t="shared" si="30"/>
        <v>218</v>
      </c>
      <c r="C228" s="4">
        <f t="shared" si="28"/>
        <v>370.82369761773612</v>
      </c>
      <c r="D228" s="4">
        <f t="shared" si="29"/>
        <v>57.915925443326486</v>
      </c>
      <c r="E228" s="4">
        <f t="shared" si="31"/>
        <v>428.73962306106262</v>
      </c>
      <c r="F228" s="7">
        <f t="shared" si="32"/>
        <v>1457.714718407613</v>
      </c>
    </row>
    <row r="229" spans="1:6">
      <c r="A229" s="8">
        <v>219</v>
      </c>
      <c r="B229" s="1">
        <f t="shared" si="30"/>
        <v>219</v>
      </c>
      <c r="C229" s="4">
        <f t="shared" si="28"/>
        <v>371.47263908856712</v>
      </c>
      <c r="D229" s="4">
        <f t="shared" si="29"/>
        <v>57.266983972495446</v>
      </c>
      <c r="E229" s="4">
        <f t="shared" si="31"/>
        <v>428.73962306106256</v>
      </c>
      <c r="F229" s="7">
        <f t="shared" si="32"/>
        <v>1457.7147184076127</v>
      </c>
    </row>
    <row r="230" spans="1:6">
      <c r="A230" s="8">
        <v>220</v>
      </c>
      <c r="B230" s="1">
        <f t="shared" si="30"/>
        <v>220</v>
      </c>
      <c r="C230" s="4">
        <f t="shared" si="28"/>
        <v>372.12271620697214</v>
      </c>
      <c r="D230" s="4">
        <f t="shared" si="29"/>
        <v>56.616906854090459</v>
      </c>
      <c r="E230" s="4">
        <f t="shared" si="31"/>
        <v>428.73962306106262</v>
      </c>
      <c r="F230" s="7">
        <f t="shared" si="32"/>
        <v>1457.714718407613</v>
      </c>
    </row>
    <row r="231" spans="1:6">
      <c r="A231" s="8">
        <v>221</v>
      </c>
      <c r="B231" s="1">
        <f t="shared" si="30"/>
        <v>221</v>
      </c>
      <c r="C231" s="4">
        <f t="shared" si="28"/>
        <v>372.77393096033433</v>
      </c>
      <c r="D231" s="4">
        <f t="shared" si="29"/>
        <v>55.965692100728255</v>
      </c>
      <c r="E231" s="4">
        <f t="shared" si="31"/>
        <v>428.73962306106256</v>
      </c>
      <c r="F231" s="7">
        <f t="shared" si="32"/>
        <v>1457.7147184076127</v>
      </c>
    </row>
    <row r="232" spans="1:6">
      <c r="A232" s="8">
        <v>222</v>
      </c>
      <c r="B232" s="1">
        <f t="shared" si="30"/>
        <v>222</v>
      </c>
      <c r="C232" s="4">
        <f t="shared" si="28"/>
        <v>373.42628533951489</v>
      </c>
      <c r="D232" s="4">
        <f t="shared" si="29"/>
        <v>55.313337721547668</v>
      </c>
      <c r="E232" s="4">
        <f t="shared" si="31"/>
        <v>428.73962306106256</v>
      </c>
      <c r="F232" s="7">
        <f t="shared" si="32"/>
        <v>1457.7147184076127</v>
      </c>
    </row>
    <row r="233" spans="1:6">
      <c r="A233" s="8">
        <v>223</v>
      </c>
      <c r="B233" s="1">
        <f t="shared" si="30"/>
        <v>223</v>
      </c>
      <c r="C233" s="4">
        <f t="shared" si="28"/>
        <v>374.07978133885905</v>
      </c>
      <c r="D233" s="4">
        <f t="shared" si="29"/>
        <v>54.65984172220351</v>
      </c>
      <c r="E233" s="4">
        <f t="shared" si="31"/>
        <v>428.73962306106256</v>
      </c>
      <c r="F233" s="7">
        <f t="shared" si="32"/>
        <v>1457.7147184076127</v>
      </c>
    </row>
    <row r="234" spans="1:6">
      <c r="A234" s="8">
        <v>224</v>
      </c>
      <c r="B234" s="1">
        <f t="shared" si="30"/>
        <v>224</v>
      </c>
      <c r="C234" s="4">
        <f t="shared" si="28"/>
        <v>374.73442095620209</v>
      </c>
      <c r="D234" s="4">
        <f t="shared" si="29"/>
        <v>54.005202104860516</v>
      </c>
      <c r="E234" s="4">
        <f t="shared" si="31"/>
        <v>428.73962306106262</v>
      </c>
      <c r="F234" s="7">
        <f t="shared" si="32"/>
        <v>1457.714718407613</v>
      </c>
    </row>
    <row r="235" spans="1:6">
      <c r="A235" s="8">
        <v>225</v>
      </c>
      <c r="B235" s="1">
        <f t="shared" si="30"/>
        <v>225</v>
      </c>
      <c r="C235" s="4">
        <f t="shared" si="28"/>
        <v>375.39020619287544</v>
      </c>
      <c r="D235" s="4">
        <f t="shared" si="29"/>
        <v>53.349416868187163</v>
      </c>
      <c r="E235" s="4">
        <f t="shared" si="31"/>
        <v>428.73962306106262</v>
      </c>
      <c r="F235" s="7">
        <f t="shared" si="32"/>
        <v>1457.714718407613</v>
      </c>
    </row>
    <row r="236" spans="1:6">
      <c r="A236" s="8">
        <v>226</v>
      </c>
      <c r="B236" s="1">
        <f t="shared" si="30"/>
        <v>226</v>
      </c>
      <c r="C236" s="4">
        <f t="shared" si="28"/>
        <v>376.04713905371295</v>
      </c>
      <c r="D236" s="4">
        <f t="shared" si="29"/>
        <v>52.692484007349627</v>
      </c>
      <c r="E236" s="4">
        <f t="shared" si="31"/>
        <v>428.73962306106256</v>
      </c>
      <c r="F236" s="7">
        <f t="shared" si="32"/>
        <v>1457.7147184076127</v>
      </c>
    </row>
    <row r="237" spans="1:6">
      <c r="A237" s="8">
        <v>227</v>
      </c>
      <c r="B237" s="1">
        <f t="shared" si="30"/>
        <v>227</v>
      </c>
      <c r="C237" s="4">
        <f t="shared" si="28"/>
        <v>376.70522154705696</v>
      </c>
      <c r="D237" s="4">
        <f t="shared" si="29"/>
        <v>52.034401514005637</v>
      </c>
      <c r="E237" s="4">
        <f t="shared" si="31"/>
        <v>428.73962306106262</v>
      </c>
      <c r="F237" s="7">
        <f t="shared" si="32"/>
        <v>1457.714718407613</v>
      </c>
    </row>
    <row r="238" spans="1:6">
      <c r="A238" s="8">
        <v>228</v>
      </c>
      <c r="B238" s="1">
        <f t="shared" si="30"/>
        <v>228</v>
      </c>
      <c r="C238" s="4">
        <f t="shared" si="28"/>
        <v>377.36445568476427</v>
      </c>
      <c r="D238" s="4">
        <f t="shared" si="29"/>
        <v>51.375167376298279</v>
      </c>
      <c r="E238" s="4">
        <f t="shared" si="31"/>
        <v>428.73962306106256</v>
      </c>
      <c r="F238" s="7">
        <f t="shared" si="32"/>
        <v>1457.7147184076127</v>
      </c>
    </row>
    <row r="239" spans="1:6">
      <c r="A239" s="8">
        <v>229</v>
      </c>
      <c r="B239" s="1">
        <f t="shared" si="30"/>
        <v>229</v>
      </c>
      <c r="C239" s="4">
        <f t="shared" si="28"/>
        <v>378.02484348221265</v>
      </c>
      <c r="D239" s="4">
        <f t="shared" si="29"/>
        <v>50.714779578849949</v>
      </c>
      <c r="E239" s="4">
        <f t="shared" si="31"/>
        <v>428.73962306106262</v>
      </c>
      <c r="F239" s="7">
        <f t="shared" si="32"/>
        <v>1457.714718407613</v>
      </c>
    </row>
    <row r="240" spans="1:6">
      <c r="A240" s="8">
        <v>230</v>
      </c>
      <c r="B240" s="1">
        <f t="shared" si="30"/>
        <v>230</v>
      </c>
      <c r="C240" s="4">
        <f t="shared" si="28"/>
        <v>378.68638695830646</v>
      </c>
      <c r="D240" s="4">
        <f t="shared" si="29"/>
        <v>50.05323610275606</v>
      </c>
      <c r="E240" s="4">
        <f t="shared" si="31"/>
        <v>428.7396230610625</v>
      </c>
      <c r="F240" s="7">
        <f t="shared" si="32"/>
        <v>1457.7147184076125</v>
      </c>
    </row>
    <row r="241" spans="1:6">
      <c r="A241" s="8">
        <v>231</v>
      </c>
      <c r="B241" s="1">
        <f t="shared" si="30"/>
        <v>231</v>
      </c>
      <c r="C241" s="4">
        <f t="shared" si="28"/>
        <v>379.34908813548356</v>
      </c>
      <c r="D241" s="4">
        <f t="shared" si="29"/>
        <v>49.390534925579033</v>
      </c>
      <c r="E241" s="4">
        <f t="shared" si="31"/>
        <v>428.73962306106262</v>
      </c>
      <c r="F241" s="7">
        <f t="shared" si="32"/>
        <v>1457.714718407613</v>
      </c>
    </row>
    <row r="242" spans="1:6">
      <c r="A242" s="8">
        <v>232</v>
      </c>
      <c r="B242" s="1">
        <f t="shared" si="30"/>
        <v>232</v>
      </c>
      <c r="C242" s="4">
        <f t="shared" si="28"/>
        <v>380.01294903972064</v>
      </c>
      <c r="D242" s="4">
        <f t="shared" si="29"/>
        <v>48.726674021341942</v>
      </c>
      <c r="E242" s="4">
        <f t="shared" si="31"/>
        <v>428.73962306106256</v>
      </c>
      <c r="F242" s="7">
        <f t="shared" si="32"/>
        <v>1457.7147184076127</v>
      </c>
    </row>
    <row r="243" spans="1:6">
      <c r="A243" s="8">
        <v>233</v>
      </c>
      <c r="B243" s="1">
        <f t="shared" si="30"/>
        <v>233</v>
      </c>
      <c r="C243" s="4">
        <f t="shared" si="28"/>
        <v>380.67797170054018</v>
      </c>
      <c r="D243" s="4">
        <f t="shared" si="29"/>
        <v>48.061651360522433</v>
      </c>
      <c r="E243" s="4">
        <f t="shared" si="31"/>
        <v>428.73962306106262</v>
      </c>
      <c r="F243" s="7">
        <f t="shared" si="32"/>
        <v>1457.714718407613</v>
      </c>
    </row>
    <row r="244" spans="1:6">
      <c r="A244" s="8">
        <v>234</v>
      </c>
      <c r="B244" s="1">
        <f t="shared" si="30"/>
        <v>234</v>
      </c>
      <c r="C244" s="4">
        <f t="shared" si="28"/>
        <v>381.34415815101607</v>
      </c>
      <c r="D244" s="4">
        <f t="shared" si="29"/>
        <v>47.395464910046478</v>
      </c>
      <c r="E244" s="4">
        <f t="shared" si="31"/>
        <v>428.73962306106256</v>
      </c>
      <c r="F244" s="7">
        <f t="shared" si="32"/>
        <v>1457.7147184076127</v>
      </c>
    </row>
    <row r="245" spans="1:6">
      <c r="A245" s="8">
        <v>235</v>
      </c>
      <c r="B245" s="1">
        <f t="shared" si="30"/>
        <v>235</v>
      </c>
      <c r="C245" s="4">
        <f t="shared" si="28"/>
        <v>382.01151042778037</v>
      </c>
      <c r="D245" s="4">
        <f t="shared" si="29"/>
        <v>46.728112633282201</v>
      </c>
      <c r="E245" s="4">
        <f t="shared" si="31"/>
        <v>428.73962306106256</v>
      </c>
      <c r="F245" s="7">
        <f t="shared" si="32"/>
        <v>1457.7147184076127</v>
      </c>
    </row>
    <row r="246" spans="1:6">
      <c r="A246" s="8">
        <v>236</v>
      </c>
      <c r="B246" s="1">
        <f t="shared" si="30"/>
        <v>236</v>
      </c>
      <c r="C246" s="4">
        <f t="shared" si="28"/>
        <v>382.68003057102902</v>
      </c>
      <c r="D246" s="4">
        <f t="shared" si="29"/>
        <v>46.059592490033594</v>
      </c>
      <c r="E246" s="4">
        <f t="shared" si="31"/>
        <v>428.73962306106262</v>
      </c>
      <c r="F246" s="7">
        <f t="shared" si="32"/>
        <v>1457.714718407613</v>
      </c>
    </row>
    <row r="247" spans="1:6">
      <c r="A247" s="8">
        <v>237</v>
      </c>
      <c r="B247" s="1">
        <f t="shared" si="30"/>
        <v>237</v>
      </c>
      <c r="C247" s="4">
        <f t="shared" si="28"/>
        <v>383.34972062452829</v>
      </c>
      <c r="D247" s="4">
        <f t="shared" si="29"/>
        <v>45.389902436534285</v>
      </c>
      <c r="E247" s="4">
        <f t="shared" si="31"/>
        <v>428.73962306106256</v>
      </c>
      <c r="F247" s="7">
        <f t="shared" si="32"/>
        <v>1457.7147184076127</v>
      </c>
    </row>
    <row r="248" spans="1:6">
      <c r="A248" s="8">
        <v>238</v>
      </c>
      <c r="B248" s="1">
        <f t="shared" si="30"/>
        <v>238</v>
      </c>
      <c r="C248" s="4">
        <f t="shared" si="28"/>
        <v>384.02058263562122</v>
      </c>
      <c r="D248" s="4">
        <f t="shared" si="29"/>
        <v>44.719040425441364</v>
      </c>
      <c r="E248" s="4">
        <f t="shared" si="31"/>
        <v>428.73962306106262</v>
      </c>
      <c r="F248" s="7">
        <f t="shared" si="32"/>
        <v>1457.714718407613</v>
      </c>
    </row>
    <row r="249" spans="1:6">
      <c r="A249" s="8">
        <v>239</v>
      </c>
      <c r="B249" s="1">
        <f t="shared" si="30"/>
        <v>239</v>
      </c>
      <c r="C249" s="4">
        <f t="shared" si="28"/>
        <v>384.69261865523356</v>
      </c>
      <c r="D249" s="4">
        <f t="shared" si="29"/>
        <v>44.047004405829028</v>
      </c>
      <c r="E249" s="4">
        <f t="shared" si="31"/>
        <v>428.73962306106262</v>
      </c>
      <c r="F249" s="7">
        <f t="shared" si="32"/>
        <v>1457.714718407613</v>
      </c>
    </row>
    <row r="250" spans="1:6">
      <c r="A250" s="8">
        <v>240</v>
      </c>
      <c r="B250" s="1">
        <f t="shared" si="30"/>
        <v>240</v>
      </c>
      <c r="C250" s="4">
        <f t="shared" si="28"/>
        <v>385.36583073788017</v>
      </c>
      <c r="D250" s="4">
        <f t="shared" si="29"/>
        <v>43.373792323182371</v>
      </c>
      <c r="E250" s="4">
        <f t="shared" si="31"/>
        <v>428.73962306106256</v>
      </c>
      <c r="F250" s="7">
        <f t="shared" si="32"/>
        <v>1457.7147184076127</v>
      </c>
    </row>
    <row r="251" spans="1:6">
      <c r="A251" s="8">
        <v>241</v>
      </c>
      <c r="B251" s="1">
        <f t="shared" si="30"/>
        <v>241</v>
      </c>
      <c r="C251" s="4">
        <f t="shared" si="28"/>
        <v>386.04022094167158</v>
      </c>
      <c r="D251" s="4">
        <f t="shared" si="29"/>
        <v>42.699402119391074</v>
      </c>
      <c r="E251" s="4">
        <f t="shared" si="31"/>
        <v>428.73962306106267</v>
      </c>
      <c r="F251" s="7">
        <f t="shared" si="32"/>
        <v>1457.714718407613</v>
      </c>
    </row>
    <row r="252" spans="1:6">
      <c r="A252" s="8">
        <v>242</v>
      </c>
      <c r="B252" s="1">
        <f t="shared" si="30"/>
        <v>242</v>
      </c>
      <c r="C252" s="4">
        <f t="shared" si="28"/>
        <v>386.71579132831943</v>
      </c>
      <c r="D252" s="4">
        <f t="shared" si="29"/>
        <v>42.023831732743147</v>
      </c>
      <c r="E252" s="4">
        <f t="shared" si="31"/>
        <v>428.73962306106256</v>
      </c>
      <c r="F252" s="7">
        <f t="shared" si="32"/>
        <v>1457.7147184076127</v>
      </c>
    </row>
    <row r="253" spans="1:6">
      <c r="A253" s="8">
        <v>243</v>
      </c>
      <c r="B253" s="1">
        <f t="shared" si="30"/>
        <v>243</v>
      </c>
      <c r="C253" s="4">
        <f t="shared" si="28"/>
        <v>387.39254396314402</v>
      </c>
      <c r="D253" s="4">
        <f t="shared" si="29"/>
        <v>41.347079097918595</v>
      </c>
      <c r="E253" s="4">
        <f t="shared" si="31"/>
        <v>428.73962306106262</v>
      </c>
      <c r="F253" s="7">
        <f t="shared" si="32"/>
        <v>1457.714718407613</v>
      </c>
    </row>
    <row r="254" spans="1:6">
      <c r="A254" s="8">
        <v>244</v>
      </c>
      <c r="B254" s="1">
        <f t="shared" si="30"/>
        <v>244</v>
      </c>
      <c r="C254" s="4">
        <f t="shared" si="28"/>
        <v>388.07048091507954</v>
      </c>
      <c r="D254" s="4">
        <f t="shared" si="29"/>
        <v>40.669142145983095</v>
      </c>
      <c r="E254" s="4">
        <f t="shared" si="31"/>
        <v>428.73962306106262</v>
      </c>
      <c r="F254" s="7">
        <f t="shared" si="32"/>
        <v>1457.714718407613</v>
      </c>
    </row>
    <row r="255" spans="1:6">
      <c r="A255" s="8">
        <v>245</v>
      </c>
      <c r="B255" s="1">
        <f t="shared" si="30"/>
        <v>245</v>
      </c>
      <c r="C255" s="4">
        <f t="shared" si="28"/>
        <v>388.74960425668093</v>
      </c>
      <c r="D255" s="4">
        <f t="shared" si="29"/>
        <v>39.990018804381705</v>
      </c>
      <c r="E255" s="4">
        <f t="shared" si="31"/>
        <v>428.73962306106262</v>
      </c>
      <c r="F255" s="7">
        <f t="shared" si="32"/>
        <v>1457.714718407613</v>
      </c>
    </row>
    <row r="256" spans="1:6">
      <c r="A256" s="8">
        <v>246</v>
      </c>
      <c r="B256" s="1">
        <f t="shared" si="30"/>
        <v>246</v>
      </c>
      <c r="C256" s="4">
        <f t="shared" si="28"/>
        <v>389.42991606413005</v>
      </c>
      <c r="D256" s="4">
        <f t="shared" si="29"/>
        <v>39.309706996932505</v>
      </c>
      <c r="E256" s="4">
        <f t="shared" si="31"/>
        <v>428.73962306106256</v>
      </c>
      <c r="F256" s="7">
        <f t="shared" si="32"/>
        <v>1457.7147184076127</v>
      </c>
    </row>
    <row r="257" spans="1:6">
      <c r="A257" s="8">
        <v>247</v>
      </c>
      <c r="B257" s="1">
        <f t="shared" si="30"/>
        <v>247</v>
      </c>
      <c r="C257" s="4">
        <f t="shared" si="28"/>
        <v>390.11141841724231</v>
      </c>
      <c r="D257" s="4">
        <f t="shared" si="29"/>
        <v>38.628204643820283</v>
      </c>
      <c r="E257" s="4">
        <f t="shared" si="31"/>
        <v>428.73962306106262</v>
      </c>
      <c r="F257" s="7">
        <f t="shared" si="32"/>
        <v>1457.714718407613</v>
      </c>
    </row>
    <row r="258" spans="1:6">
      <c r="A258" s="8">
        <v>248</v>
      </c>
      <c r="B258" s="1">
        <f t="shared" si="30"/>
        <v>248</v>
      </c>
      <c r="C258" s="4">
        <f t="shared" si="28"/>
        <v>390.79411339947245</v>
      </c>
      <c r="D258" s="4">
        <f t="shared" si="29"/>
        <v>37.945509661590116</v>
      </c>
      <c r="E258" s="4">
        <f t="shared" si="31"/>
        <v>428.73962306106256</v>
      </c>
      <c r="F258" s="7">
        <f t="shared" si="32"/>
        <v>1457.7147184076127</v>
      </c>
    </row>
    <row r="259" spans="1:6">
      <c r="A259" s="8">
        <v>249</v>
      </c>
      <c r="B259" s="1">
        <f t="shared" si="30"/>
        <v>249</v>
      </c>
      <c r="C259" s="4">
        <f t="shared" si="28"/>
        <v>391.4780030979216</v>
      </c>
      <c r="D259" s="4">
        <f t="shared" si="29"/>
        <v>37.26161996314103</v>
      </c>
      <c r="E259" s="4">
        <f t="shared" si="31"/>
        <v>428.73962306106262</v>
      </c>
      <c r="F259" s="7">
        <f t="shared" si="32"/>
        <v>1457.714718407613</v>
      </c>
    </row>
    <row r="260" spans="1:6">
      <c r="A260" s="8">
        <v>250</v>
      </c>
      <c r="B260" s="1">
        <f t="shared" si="30"/>
        <v>250</v>
      </c>
      <c r="C260" s="4">
        <f t="shared" si="28"/>
        <v>392.16308960334294</v>
      </c>
      <c r="D260" s="4">
        <f t="shared" si="29"/>
        <v>36.57653345771967</v>
      </c>
      <c r="E260" s="4">
        <f t="shared" si="31"/>
        <v>428.73962306106262</v>
      </c>
      <c r="F260" s="7">
        <f t="shared" si="32"/>
        <v>1457.714718407613</v>
      </c>
    </row>
    <row r="261" spans="1:6">
      <c r="A261" s="8">
        <v>251</v>
      </c>
      <c r="B261" s="1">
        <f t="shared" si="30"/>
        <v>251</v>
      </c>
      <c r="C261" s="4">
        <f t="shared" si="28"/>
        <v>392.84937501014878</v>
      </c>
      <c r="D261" s="4">
        <f t="shared" si="29"/>
        <v>35.890248050913826</v>
      </c>
      <c r="E261" s="4">
        <f t="shared" si="31"/>
        <v>428.73962306106262</v>
      </c>
      <c r="F261" s="7">
        <f t="shared" si="32"/>
        <v>1457.714718407613</v>
      </c>
    </row>
    <row r="262" spans="1:6">
      <c r="A262" s="8">
        <v>252</v>
      </c>
      <c r="B262" s="1">
        <f t="shared" si="30"/>
        <v>252</v>
      </c>
      <c r="C262" s="4">
        <f t="shared" si="28"/>
        <v>393.53686141641657</v>
      </c>
      <c r="D262" s="4">
        <f t="shared" si="29"/>
        <v>35.202761644646067</v>
      </c>
      <c r="E262" s="4">
        <f t="shared" si="31"/>
        <v>428.73962306106262</v>
      </c>
      <c r="F262" s="7">
        <f t="shared" si="32"/>
        <v>1457.714718407613</v>
      </c>
    </row>
    <row r="263" spans="1:6">
      <c r="A263" s="8">
        <v>253</v>
      </c>
      <c r="B263" s="1">
        <f t="shared" si="30"/>
        <v>253</v>
      </c>
      <c r="C263" s="4">
        <f t="shared" si="28"/>
        <v>394.22555092389524</v>
      </c>
      <c r="D263" s="4">
        <f t="shared" si="29"/>
        <v>34.514072137167325</v>
      </c>
      <c r="E263" s="4">
        <f t="shared" si="31"/>
        <v>428.73962306106256</v>
      </c>
      <c r="F263" s="7">
        <f t="shared" si="32"/>
        <v>1457.7147184076127</v>
      </c>
    </row>
    <row r="264" spans="1:6">
      <c r="A264" s="8">
        <v>254</v>
      </c>
      <c r="B264" s="1">
        <f t="shared" si="30"/>
        <v>254</v>
      </c>
      <c r="C264" s="4">
        <f t="shared" si="28"/>
        <v>394.9154456380121</v>
      </c>
      <c r="D264" s="4">
        <f t="shared" si="29"/>
        <v>33.824177423050514</v>
      </c>
      <c r="E264" s="4">
        <f t="shared" si="31"/>
        <v>428.73962306106262</v>
      </c>
      <c r="F264" s="7">
        <f t="shared" si="32"/>
        <v>1457.714718407613</v>
      </c>
    </row>
    <row r="265" spans="1:6">
      <c r="A265" s="8">
        <v>255</v>
      </c>
      <c r="B265" s="1">
        <f t="shared" si="30"/>
        <v>255</v>
      </c>
      <c r="C265" s="4">
        <f t="shared" si="28"/>
        <v>395.6065476678786</v>
      </c>
      <c r="D265" s="4">
        <f t="shared" si="29"/>
        <v>33.133075393183994</v>
      </c>
      <c r="E265" s="4">
        <f t="shared" si="31"/>
        <v>428.73962306106262</v>
      </c>
      <c r="F265" s="7">
        <f t="shared" si="32"/>
        <v>1457.714718407613</v>
      </c>
    </row>
    <row r="266" spans="1:6">
      <c r="A266" s="8">
        <v>256</v>
      </c>
      <c r="B266" s="1">
        <f t="shared" si="30"/>
        <v>256</v>
      </c>
      <c r="C266" s="4">
        <f t="shared" si="28"/>
        <v>396.29885912629743</v>
      </c>
      <c r="D266" s="4">
        <f t="shared" si="29"/>
        <v>32.440763934765208</v>
      </c>
      <c r="E266" s="4">
        <f t="shared" si="31"/>
        <v>428.73962306106262</v>
      </c>
      <c r="F266" s="7">
        <f t="shared" si="32"/>
        <v>1457.714718407613</v>
      </c>
    </row>
    <row r="267" spans="1:6">
      <c r="A267" s="8">
        <v>257</v>
      </c>
      <c r="B267" s="1">
        <f t="shared" si="30"/>
        <v>257</v>
      </c>
      <c r="C267" s="4">
        <f t="shared" ref="C267:C330" si="33">PPMT(($F$5+$F$6)/12,A267,$C$6*12,-$C$5)</f>
        <v>396.99238212976843</v>
      </c>
      <c r="D267" s="4">
        <f t="shared" ref="D267:D330" si="34">IPMT(($F$5+$F$6)/12,B267,$C$6*12,-$C$5)</f>
        <v>31.74724093129419</v>
      </c>
      <c r="E267" s="4">
        <f t="shared" si="31"/>
        <v>428.73962306106262</v>
      </c>
      <c r="F267" s="7">
        <f t="shared" si="32"/>
        <v>1457.714718407613</v>
      </c>
    </row>
    <row r="268" spans="1:6">
      <c r="A268" s="8">
        <v>258</v>
      </c>
      <c r="B268" s="1">
        <f t="shared" ref="B268:B331" si="35">IF(C268&gt;0,A268,"")</f>
        <v>258</v>
      </c>
      <c r="C268" s="4">
        <f t="shared" si="33"/>
        <v>397.68711879849548</v>
      </c>
      <c r="D268" s="4">
        <f t="shared" si="34"/>
        <v>31.052504262567084</v>
      </c>
      <c r="E268" s="4">
        <f t="shared" ref="E268:E331" si="36">C268+D268</f>
        <v>428.73962306106256</v>
      </c>
      <c r="F268" s="7">
        <f t="shared" ref="F268:F331" si="37">$C$7*E268</f>
        <v>1457.7147184076127</v>
      </c>
    </row>
    <row r="269" spans="1:6">
      <c r="A269" s="8">
        <v>259</v>
      </c>
      <c r="B269" s="1">
        <f t="shared" si="35"/>
        <v>259</v>
      </c>
      <c r="C269" s="4">
        <f t="shared" si="33"/>
        <v>398.3830712563929</v>
      </c>
      <c r="D269" s="4">
        <f t="shared" si="34"/>
        <v>30.356551804669721</v>
      </c>
      <c r="E269" s="4">
        <f t="shared" si="36"/>
        <v>428.73962306106262</v>
      </c>
      <c r="F269" s="7">
        <f t="shared" si="37"/>
        <v>1457.714718407613</v>
      </c>
    </row>
    <row r="270" spans="1:6">
      <c r="A270" s="8">
        <v>260</v>
      </c>
      <c r="B270" s="1">
        <f t="shared" si="35"/>
        <v>260</v>
      </c>
      <c r="C270" s="4">
        <f t="shared" si="33"/>
        <v>399.08024163109155</v>
      </c>
      <c r="D270" s="4">
        <f t="shared" si="34"/>
        <v>29.659381429971035</v>
      </c>
      <c r="E270" s="4">
        <f t="shared" si="36"/>
        <v>428.73962306106262</v>
      </c>
      <c r="F270" s="7">
        <f t="shared" si="37"/>
        <v>1457.714718407613</v>
      </c>
    </row>
    <row r="271" spans="1:6">
      <c r="A271" s="8">
        <v>261</v>
      </c>
      <c r="B271" s="1">
        <f t="shared" si="35"/>
        <v>261</v>
      </c>
      <c r="C271" s="4">
        <f t="shared" si="33"/>
        <v>399.77863205394601</v>
      </c>
      <c r="D271" s="4">
        <f t="shared" si="34"/>
        <v>28.960991007116622</v>
      </c>
      <c r="E271" s="4">
        <f t="shared" si="36"/>
        <v>428.73962306106262</v>
      </c>
      <c r="F271" s="7">
        <f t="shared" si="37"/>
        <v>1457.714718407613</v>
      </c>
    </row>
    <row r="272" spans="1:6">
      <c r="A272" s="8">
        <v>262</v>
      </c>
      <c r="B272" s="1">
        <f t="shared" si="35"/>
        <v>262</v>
      </c>
      <c r="C272" s="4">
        <f t="shared" si="33"/>
        <v>400.47824466004039</v>
      </c>
      <c r="D272" s="4">
        <f t="shared" si="34"/>
        <v>28.261378401022217</v>
      </c>
      <c r="E272" s="4">
        <f t="shared" si="36"/>
        <v>428.73962306106262</v>
      </c>
      <c r="F272" s="7">
        <f t="shared" si="37"/>
        <v>1457.714718407613</v>
      </c>
    </row>
    <row r="273" spans="1:6">
      <c r="A273" s="8">
        <v>263</v>
      </c>
      <c r="B273" s="1">
        <f t="shared" si="35"/>
        <v>263</v>
      </c>
      <c r="C273" s="4">
        <f t="shared" si="33"/>
        <v>401.17908158819546</v>
      </c>
      <c r="D273" s="4">
        <f t="shared" si="34"/>
        <v>27.560541472867147</v>
      </c>
      <c r="E273" s="4">
        <f t="shared" si="36"/>
        <v>428.73962306106262</v>
      </c>
      <c r="F273" s="7">
        <f t="shared" si="37"/>
        <v>1457.714718407613</v>
      </c>
    </row>
    <row r="274" spans="1:6">
      <c r="A274" s="8">
        <v>264</v>
      </c>
      <c r="B274" s="1">
        <f t="shared" si="35"/>
        <v>264</v>
      </c>
      <c r="C274" s="4">
        <f t="shared" si="33"/>
        <v>401.8811449809748</v>
      </c>
      <c r="D274" s="4">
        <f t="shared" si="34"/>
        <v>26.858478080087814</v>
      </c>
      <c r="E274" s="4">
        <f t="shared" si="36"/>
        <v>428.73962306106262</v>
      </c>
      <c r="F274" s="7">
        <f t="shared" si="37"/>
        <v>1457.714718407613</v>
      </c>
    </row>
    <row r="275" spans="1:6">
      <c r="A275" s="8">
        <v>265</v>
      </c>
      <c r="B275" s="1">
        <f t="shared" si="35"/>
        <v>265</v>
      </c>
      <c r="C275" s="4">
        <f t="shared" si="33"/>
        <v>402.58443698469148</v>
      </c>
      <c r="D275" s="4">
        <f t="shared" si="34"/>
        <v>26.155186076371102</v>
      </c>
      <c r="E275" s="4">
        <f t="shared" si="36"/>
        <v>428.73962306106256</v>
      </c>
      <c r="F275" s="7">
        <f t="shared" si="37"/>
        <v>1457.7147184076127</v>
      </c>
    </row>
    <row r="276" spans="1:6">
      <c r="A276" s="8">
        <v>266</v>
      </c>
      <c r="B276" s="1">
        <f t="shared" si="35"/>
        <v>266</v>
      </c>
      <c r="C276" s="4">
        <f t="shared" si="33"/>
        <v>403.28895974941469</v>
      </c>
      <c r="D276" s="4">
        <f t="shared" si="34"/>
        <v>25.45066331164789</v>
      </c>
      <c r="E276" s="4">
        <f t="shared" si="36"/>
        <v>428.73962306106256</v>
      </c>
      <c r="F276" s="7">
        <f t="shared" si="37"/>
        <v>1457.7147184076127</v>
      </c>
    </row>
    <row r="277" spans="1:6">
      <c r="A277" s="8">
        <v>267</v>
      </c>
      <c r="B277" s="1">
        <f t="shared" si="35"/>
        <v>267</v>
      </c>
      <c r="C277" s="4">
        <f t="shared" si="33"/>
        <v>403.99471542897618</v>
      </c>
      <c r="D277" s="4">
        <f t="shared" si="34"/>
        <v>24.744907632086417</v>
      </c>
      <c r="E277" s="4">
        <f t="shared" si="36"/>
        <v>428.73962306106262</v>
      </c>
      <c r="F277" s="7">
        <f t="shared" si="37"/>
        <v>1457.714718407613</v>
      </c>
    </row>
    <row r="278" spans="1:6">
      <c r="A278" s="8">
        <v>268</v>
      </c>
      <c r="B278" s="1">
        <f t="shared" si="35"/>
        <v>268</v>
      </c>
      <c r="C278" s="4">
        <f t="shared" si="33"/>
        <v>404.70170618097688</v>
      </c>
      <c r="D278" s="4">
        <f t="shared" si="34"/>
        <v>24.037916880085707</v>
      </c>
      <c r="E278" s="4">
        <f t="shared" si="36"/>
        <v>428.73962306106262</v>
      </c>
      <c r="F278" s="7">
        <f t="shared" si="37"/>
        <v>1457.714718407613</v>
      </c>
    </row>
    <row r="279" spans="1:6">
      <c r="A279" s="8">
        <v>269</v>
      </c>
      <c r="B279" s="1">
        <f t="shared" si="35"/>
        <v>269</v>
      </c>
      <c r="C279" s="4">
        <f t="shared" si="33"/>
        <v>405.40993416679362</v>
      </c>
      <c r="D279" s="4">
        <f t="shared" si="34"/>
        <v>23.329688894269001</v>
      </c>
      <c r="E279" s="4">
        <f t="shared" si="36"/>
        <v>428.73962306106262</v>
      </c>
      <c r="F279" s="7">
        <f t="shared" si="37"/>
        <v>1457.714718407613</v>
      </c>
    </row>
    <row r="280" spans="1:6">
      <c r="A280" s="8">
        <v>270</v>
      </c>
      <c r="B280" s="1">
        <f t="shared" si="35"/>
        <v>270</v>
      </c>
      <c r="C280" s="4">
        <f t="shared" si="33"/>
        <v>406.1194015515855</v>
      </c>
      <c r="D280" s="4">
        <f t="shared" si="34"/>
        <v>22.620221509477108</v>
      </c>
      <c r="E280" s="4">
        <f t="shared" si="36"/>
        <v>428.73962306106262</v>
      </c>
      <c r="F280" s="7">
        <f t="shared" si="37"/>
        <v>1457.714718407613</v>
      </c>
    </row>
    <row r="281" spans="1:6">
      <c r="A281" s="8">
        <v>271</v>
      </c>
      <c r="B281" s="1">
        <f t="shared" si="35"/>
        <v>271</v>
      </c>
      <c r="C281" s="4">
        <f t="shared" si="33"/>
        <v>406.83011050430076</v>
      </c>
      <c r="D281" s="4">
        <f t="shared" si="34"/>
        <v>21.909512556761833</v>
      </c>
      <c r="E281" s="4">
        <f t="shared" si="36"/>
        <v>428.73962306106262</v>
      </c>
      <c r="F281" s="7">
        <f t="shared" si="37"/>
        <v>1457.714718407613</v>
      </c>
    </row>
    <row r="282" spans="1:6">
      <c r="A282" s="8">
        <v>272</v>
      </c>
      <c r="B282" s="1">
        <f t="shared" si="35"/>
        <v>272</v>
      </c>
      <c r="C282" s="4">
        <f t="shared" si="33"/>
        <v>407.54206319768326</v>
      </c>
      <c r="D282" s="4">
        <f t="shared" si="34"/>
        <v>21.197559863379308</v>
      </c>
      <c r="E282" s="4">
        <f t="shared" si="36"/>
        <v>428.73962306106256</v>
      </c>
      <c r="F282" s="7">
        <f t="shared" si="37"/>
        <v>1457.7147184076127</v>
      </c>
    </row>
    <row r="283" spans="1:6">
      <c r="A283" s="8">
        <v>273</v>
      </c>
      <c r="B283" s="1">
        <f t="shared" si="35"/>
        <v>273</v>
      </c>
      <c r="C283" s="4">
        <f t="shared" si="33"/>
        <v>408.25526180827927</v>
      </c>
      <c r="D283" s="4">
        <f t="shared" si="34"/>
        <v>20.484361252783362</v>
      </c>
      <c r="E283" s="4">
        <f t="shared" si="36"/>
        <v>428.73962306106262</v>
      </c>
      <c r="F283" s="7">
        <f t="shared" si="37"/>
        <v>1457.714718407613</v>
      </c>
    </row>
    <row r="284" spans="1:6">
      <c r="A284" s="8">
        <v>274</v>
      </c>
      <c r="B284" s="1">
        <f t="shared" si="35"/>
        <v>274</v>
      </c>
      <c r="C284" s="4">
        <f t="shared" si="33"/>
        <v>408.96970851644369</v>
      </c>
      <c r="D284" s="4">
        <f t="shared" si="34"/>
        <v>19.769914544618871</v>
      </c>
      <c r="E284" s="4">
        <f t="shared" si="36"/>
        <v>428.73962306106256</v>
      </c>
      <c r="F284" s="7">
        <f t="shared" si="37"/>
        <v>1457.7147184076127</v>
      </c>
    </row>
    <row r="285" spans="1:6">
      <c r="A285" s="8">
        <v>275</v>
      </c>
      <c r="B285" s="1">
        <f t="shared" si="35"/>
        <v>275</v>
      </c>
      <c r="C285" s="4">
        <f t="shared" si="33"/>
        <v>409.68540550634754</v>
      </c>
      <c r="D285" s="4">
        <f t="shared" si="34"/>
        <v>19.054217554715095</v>
      </c>
      <c r="E285" s="4">
        <f t="shared" si="36"/>
        <v>428.73962306106262</v>
      </c>
      <c r="F285" s="7">
        <f t="shared" si="37"/>
        <v>1457.714718407613</v>
      </c>
    </row>
    <row r="286" spans="1:6">
      <c r="A286" s="8">
        <v>276</v>
      </c>
      <c r="B286" s="1">
        <f t="shared" si="35"/>
        <v>276</v>
      </c>
      <c r="C286" s="4">
        <f t="shared" si="33"/>
        <v>410.40235496598359</v>
      </c>
      <c r="D286" s="4">
        <f t="shared" si="34"/>
        <v>18.33726809507899</v>
      </c>
      <c r="E286" s="4">
        <f t="shared" si="36"/>
        <v>428.73962306106256</v>
      </c>
      <c r="F286" s="7">
        <f t="shared" si="37"/>
        <v>1457.7147184076127</v>
      </c>
    </row>
    <row r="287" spans="1:6">
      <c r="A287" s="8">
        <v>277</v>
      </c>
      <c r="B287" s="1">
        <f t="shared" si="35"/>
        <v>277</v>
      </c>
      <c r="C287" s="4">
        <f t="shared" si="33"/>
        <v>411.12055908717406</v>
      </c>
      <c r="D287" s="4">
        <f t="shared" si="34"/>
        <v>17.619063973888519</v>
      </c>
      <c r="E287" s="4">
        <f t="shared" si="36"/>
        <v>428.73962306106256</v>
      </c>
      <c r="F287" s="7">
        <f t="shared" si="37"/>
        <v>1457.7147184076127</v>
      </c>
    </row>
    <row r="288" spans="1:6">
      <c r="A288" s="8">
        <v>278</v>
      </c>
      <c r="B288" s="1">
        <f t="shared" si="35"/>
        <v>278</v>
      </c>
      <c r="C288" s="4">
        <f t="shared" si="33"/>
        <v>411.84002006557665</v>
      </c>
      <c r="D288" s="4">
        <f t="shared" si="34"/>
        <v>16.89960299548596</v>
      </c>
      <c r="E288" s="4">
        <f t="shared" si="36"/>
        <v>428.73962306106262</v>
      </c>
      <c r="F288" s="7">
        <f t="shared" si="37"/>
        <v>1457.714718407613</v>
      </c>
    </row>
    <row r="289" spans="1:6">
      <c r="A289" s="8">
        <v>279</v>
      </c>
      <c r="B289" s="1">
        <f t="shared" si="35"/>
        <v>279</v>
      </c>
      <c r="C289" s="4">
        <f t="shared" si="33"/>
        <v>412.56074010069136</v>
      </c>
      <c r="D289" s="4">
        <f t="shared" si="34"/>
        <v>16.178882960371201</v>
      </c>
      <c r="E289" s="4">
        <f t="shared" si="36"/>
        <v>428.73962306106256</v>
      </c>
      <c r="F289" s="7">
        <f t="shared" si="37"/>
        <v>1457.7147184076127</v>
      </c>
    </row>
    <row r="290" spans="1:6">
      <c r="A290" s="8">
        <v>280</v>
      </c>
      <c r="B290" s="1">
        <f t="shared" si="35"/>
        <v>280</v>
      </c>
      <c r="C290" s="4">
        <f t="shared" si="33"/>
        <v>413.28272139586755</v>
      </c>
      <c r="D290" s="4">
        <f t="shared" si="34"/>
        <v>15.456901665194989</v>
      </c>
      <c r="E290" s="4">
        <f t="shared" si="36"/>
        <v>428.73962306106256</v>
      </c>
      <c r="F290" s="7">
        <f t="shared" si="37"/>
        <v>1457.7147184076127</v>
      </c>
    </row>
    <row r="291" spans="1:6">
      <c r="A291" s="8">
        <v>281</v>
      </c>
      <c r="B291" s="1">
        <f t="shared" si="35"/>
        <v>281</v>
      </c>
      <c r="C291" s="4">
        <f t="shared" si="33"/>
        <v>414.00596615831034</v>
      </c>
      <c r="D291" s="4">
        <f t="shared" si="34"/>
        <v>14.733656902752225</v>
      </c>
      <c r="E291" s="4">
        <f t="shared" si="36"/>
        <v>428.73962306106256</v>
      </c>
      <c r="F291" s="7">
        <f t="shared" si="37"/>
        <v>1457.7147184076127</v>
      </c>
    </row>
    <row r="292" spans="1:6">
      <c r="A292" s="8">
        <v>282</v>
      </c>
      <c r="B292" s="1">
        <f t="shared" si="35"/>
        <v>282</v>
      </c>
      <c r="C292" s="4">
        <f t="shared" si="33"/>
        <v>414.73047659908741</v>
      </c>
      <c r="D292" s="4">
        <f t="shared" si="34"/>
        <v>14.009146461975183</v>
      </c>
      <c r="E292" s="4">
        <f t="shared" si="36"/>
        <v>428.73962306106262</v>
      </c>
      <c r="F292" s="7">
        <f t="shared" si="37"/>
        <v>1457.714718407613</v>
      </c>
    </row>
    <row r="293" spans="1:6">
      <c r="A293" s="8">
        <v>283</v>
      </c>
      <c r="B293" s="1">
        <f t="shared" si="35"/>
        <v>283</v>
      </c>
      <c r="C293" s="4">
        <f t="shared" si="33"/>
        <v>415.45625493313577</v>
      </c>
      <c r="D293" s="4">
        <f t="shared" si="34"/>
        <v>13.283368127926778</v>
      </c>
      <c r="E293" s="4">
        <f t="shared" si="36"/>
        <v>428.73962306106256</v>
      </c>
      <c r="F293" s="7">
        <f t="shared" si="37"/>
        <v>1457.7147184076127</v>
      </c>
    </row>
    <row r="294" spans="1:6">
      <c r="A294" s="8">
        <v>284</v>
      </c>
      <c r="B294" s="1">
        <f t="shared" si="35"/>
        <v>284</v>
      </c>
      <c r="C294" s="4">
        <f t="shared" si="33"/>
        <v>416.18330337926881</v>
      </c>
      <c r="D294" s="4">
        <f t="shared" si="34"/>
        <v>12.556319681793791</v>
      </c>
      <c r="E294" s="4">
        <f t="shared" si="36"/>
        <v>428.73962306106262</v>
      </c>
      <c r="F294" s="7">
        <f t="shared" si="37"/>
        <v>1457.714718407613</v>
      </c>
    </row>
    <row r="295" spans="1:6">
      <c r="A295" s="8">
        <v>285</v>
      </c>
      <c r="B295" s="1">
        <f t="shared" si="35"/>
        <v>285</v>
      </c>
      <c r="C295" s="4">
        <f t="shared" si="33"/>
        <v>416.9116241601825</v>
      </c>
      <c r="D295" s="4">
        <f t="shared" si="34"/>
        <v>11.82799890088007</v>
      </c>
      <c r="E295" s="4">
        <f t="shared" si="36"/>
        <v>428.73962306106256</v>
      </c>
      <c r="F295" s="7">
        <f t="shared" si="37"/>
        <v>1457.7147184076127</v>
      </c>
    </row>
    <row r="296" spans="1:6">
      <c r="A296" s="8">
        <v>286</v>
      </c>
      <c r="B296" s="1">
        <f t="shared" si="35"/>
        <v>286</v>
      </c>
      <c r="C296" s="4">
        <f t="shared" si="33"/>
        <v>417.64121950246283</v>
      </c>
      <c r="D296" s="4">
        <f t="shared" si="34"/>
        <v>11.098403558599752</v>
      </c>
      <c r="E296" s="4">
        <f t="shared" si="36"/>
        <v>428.73962306106256</v>
      </c>
      <c r="F296" s="7">
        <f t="shared" si="37"/>
        <v>1457.7147184076127</v>
      </c>
    </row>
    <row r="297" spans="1:6">
      <c r="A297" s="8">
        <v>287</v>
      </c>
      <c r="B297" s="1">
        <f t="shared" si="35"/>
        <v>287</v>
      </c>
      <c r="C297" s="4">
        <f t="shared" si="33"/>
        <v>418.37209163659219</v>
      </c>
      <c r="D297" s="4">
        <f t="shared" si="34"/>
        <v>10.367531424470441</v>
      </c>
      <c r="E297" s="4">
        <f t="shared" si="36"/>
        <v>428.73962306106262</v>
      </c>
      <c r="F297" s="7">
        <f t="shared" si="37"/>
        <v>1457.714718407613</v>
      </c>
    </row>
    <row r="298" spans="1:6">
      <c r="A298" s="8">
        <v>288</v>
      </c>
      <c r="B298" s="1">
        <f t="shared" si="35"/>
        <v>288</v>
      </c>
      <c r="C298" s="4">
        <f t="shared" si="33"/>
        <v>419.10424279695616</v>
      </c>
      <c r="D298" s="4">
        <f t="shared" si="34"/>
        <v>9.6353802641064039</v>
      </c>
      <c r="E298" s="4">
        <f t="shared" si="36"/>
        <v>428.73962306106256</v>
      </c>
      <c r="F298" s="7">
        <f t="shared" si="37"/>
        <v>1457.7147184076127</v>
      </c>
    </row>
    <row r="299" spans="1:6">
      <c r="A299" s="8">
        <v>289</v>
      </c>
      <c r="B299" s="1">
        <f t="shared" si="35"/>
        <v>289</v>
      </c>
      <c r="C299" s="4">
        <f t="shared" si="33"/>
        <v>419.83767522185087</v>
      </c>
      <c r="D299" s="4">
        <f t="shared" si="34"/>
        <v>8.9019478392117311</v>
      </c>
      <c r="E299" s="4">
        <f t="shared" si="36"/>
        <v>428.73962306106262</v>
      </c>
      <c r="F299" s="7">
        <f t="shared" si="37"/>
        <v>1457.714718407613</v>
      </c>
    </row>
    <row r="300" spans="1:6">
      <c r="A300" s="8">
        <v>290</v>
      </c>
      <c r="B300" s="1">
        <f t="shared" si="35"/>
        <v>290</v>
      </c>
      <c r="C300" s="4">
        <f t="shared" si="33"/>
        <v>420.57239115348909</v>
      </c>
      <c r="D300" s="4">
        <f t="shared" si="34"/>
        <v>8.1672319075734912</v>
      </c>
      <c r="E300" s="4">
        <f t="shared" si="36"/>
        <v>428.73962306106256</v>
      </c>
      <c r="F300" s="7">
        <f t="shared" si="37"/>
        <v>1457.7147184076127</v>
      </c>
    </row>
    <row r="301" spans="1:6">
      <c r="A301" s="8">
        <v>291</v>
      </c>
      <c r="B301" s="1">
        <f t="shared" si="35"/>
        <v>291</v>
      </c>
      <c r="C301" s="4">
        <f t="shared" si="33"/>
        <v>421.30839283800771</v>
      </c>
      <c r="D301" s="4">
        <f t="shared" si="34"/>
        <v>7.431230223054885</v>
      </c>
      <c r="E301" s="4">
        <f t="shared" si="36"/>
        <v>428.73962306106262</v>
      </c>
      <c r="F301" s="7">
        <f t="shared" si="37"/>
        <v>1457.714718407613</v>
      </c>
    </row>
    <row r="302" spans="1:6">
      <c r="A302" s="8">
        <v>292</v>
      </c>
      <c r="B302" s="1">
        <f t="shared" si="35"/>
        <v>292</v>
      </c>
      <c r="C302" s="4">
        <f t="shared" si="33"/>
        <v>422.04568252547421</v>
      </c>
      <c r="D302" s="4">
        <f t="shared" si="34"/>
        <v>6.6939405355883732</v>
      </c>
      <c r="E302" s="4">
        <f t="shared" si="36"/>
        <v>428.73962306106256</v>
      </c>
      <c r="F302" s="7">
        <f t="shared" si="37"/>
        <v>1457.7147184076127</v>
      </c>
    </row>
    <row r="303" spans="1:6">
      <c r="A303" s="8">
        <v>293</v>
      </c>
      <c r="B303" s="1">
        <f t="shared" si="35"/>
        <v>293</v>
      </c>
      <c r="C303" s="4">
        <f t="shared" si="33"/>
        <v>422.7842624698938</v>
      </c>
      <c r="D303" s="4">
        <f t="shared" si="34"/>
        <v>5.9553605911687919</v>
      </c>
      <c r="E303" s="4">
        <f t="shared" si="36"/>
        <v>428.73962306106262</v>
      </c>
      <c r="F303" s="7">
        <f t="shared" si="37"/>
        <v>1457.714718407613</v>
      </c>
    </row>
    <row r="304" spans="1:6">
      <c r="A304" s="8">
        <v>294</v>
      </c>
      <c r="B304" s="1">
        <f t="shared" si="35"/>
        <v>294</v>
      </c>
      <c r="C304" s="4">
        <f t="shared" si="33"/>
        <v>423.52413492921613</v>
      </c>
      <c r="D304" s="4">
        <f t="shared" si="34"/>
        <v>5.2154881318464783</v>
      </c>
      <c r="E304" s="4">
        <f t="shared" si="36"/>
        <v>428.73962306106262</v>
      </c>
      <c r="F304" s="7">
        <f t="shared" si="37"/>
        <v>1457.714718407613</v>
      </c>
    </row>
    <row r="305" spans="1:6">
      <c r="A305" s="8">
        <v>295</v>
      </c>
      <c r="B305" s="1">
        <f t="shared" si="35"/>
        <v>295</v>
      </c>
      <c r="C305" s="4">
        <f t="shared" si="33"/>
        <v>424.26530216534223</v>
      </c>
      <c r="D305" s="4">
        <f t="shared" si="34"/>
        <v>4.4743208957203509</v>
      </c>
      <c r="E305" s="4">
        <f t="shared" si="36"/>
        <v>428.73962306106256</v>
      </c>
      <c r="F305" s="7">
        <f t="shared" si="37"/>
        <v>1457.7147184076127</v>
      </c>
    </row>
    <row r="306" spans="1:6">
      <c r="A306" s="8">
        <v>296</v>
      </c>
      <c r="B306" s="1">
        <f t="shared" si="35"/>
        <v>296</v>
      </c>
      <c r="C306" s="4">
        <f t="shared" si="33"/>
        <v>425.00776644413162</v>
      </c>
      <c r="D306" s="4">
        <f t="shared" si="34"/>
        <v>3.7318566169310019</v>
      </c>
      <c r="E306" s="4">
        <f t="shared" si="36"/>
        <v>428.73962306106262</v>
      </c>
      <c r="F306" s="7">
        <f t="shared" si="37"/>
        <v>1457.714718407613</v>
      </c>
    </row>
    <row r="307" spans="1:6">
      <c r="A307" s="8">
        <v>297</v>
      </c>
      <c r="B307" s="1">
        <f t="shared" si="35"/>
        <v>297</v>
      </c>
      <c r="C307" s="4">
        <f t="shared" si="33"/>
        <v>425.75153003540879</v>
      </c>
      <c r="D307" s="4">
        <f t="shared" si="34"/>
        <v>2.9880930256537712</v>
      </c>
      <c r="E307" s="4">
        <f t="shared" si="36"/>
        <v>428.73962306106256</v>
      </c>
      <c r="F307" s="7">
        <f t="shared" si="37"/>
        <v>1457.7147184076127</v>
      </c>
    </row>
    <row r="308" spans="1:6">
      <c r="A308" s="8">
        <v>298</v>
      </c>
      <c r="B308" s="1">
        <f t="shared" si="35"/>
        <v>298</v>
      </c>
      <c r="C308" s="4">
        <f t="shared" si="33"/>
        <v>426.49659521297076</v>
      </c>
      <c r="D308" s="4">
        <f t="shared" si="34"/>
        <v>2.2430278480918058</v>
      </c>
      <c r="E308" s="4">
        <f t="shared" si="36"/>
        <v>428.73962306106256</v>
      </c>
      <c r="F308" s="7">
        <f t="shared" si="37"/>
        <v>1457.7147184076127</v>
      </c>
    </row>
    <row r="309" spans="1:6">
      <c r="A309" s="8">
        <v>299</v>
      </c>
      <c r="B309" s="1">
        <f t="shared" si="35"/>
        <v>299</v>
      </c>
      <c r="C309" s="4">
        <f t="shared" si="33"/>
        <v>427.24296425459352</v>
      </c>
      <c r="D309" s="4">
        <f t="shared" si="34"/>
        <v>1.4966588064691071</v>
      </c>
      <c r="E309" s="4">
        <f t="shared" si="36"/>
        <v>428.73962306106262</v>
      </c>
      <c r="F309" s="7">
        <f t="shared" si="37"/>
        <v>1457.714718407613</v>
      </c>
    </row>
    <row r="310" spans="1:6">
      <c r="A310" s="8">
        <v>300</v>
      </c>
      <c r="B310" s="1">
        <f t="shared" si="35"/>
        <v>300</v>
      </c>
      <c r="C310" s="4">
        <f t="shared" si="33"/>
        <v>427.99063944203903</v>
      </c>
      <c r="D310" s="4">
        <f t="shared" si="34"/>
        <v>0.74898361902356836</v>
      </c>
      <c r="E310" s="4">
        <f t="shared" si="36"/>
        <v>428.73962306106262</v>
      </c>
      <c r="F310" s="7">
        <f t="shared" si="37"/>
        <v>1457.714718407613</v>
      </c>
    </row>
    <row r="311" spans="1:6">
      <c r="A311" s="8">
        <v>301</v>
      </c>
      <c r="B311" s="1" t="e">
        <f t="shared" si="35"/>
        <v>#NUM!</v>
      </c>
      <c r="C311" s="4" t="e">
        <f t="shared" si="33"/>
        <v>#NUM!</v>
      </c>
      <c r="D311" s="4" t="e">
        <f t="shared" si="34"/>
        <v>#NUM!</v>
      </c>
      <c r="E311" s="4" t="e">
        <f t="shared" si="36"/>
        <v>#NUM!</v>
      </c>
      <c r="F311" s="7" t="e">
        <f t="shared" si="37"/>
        <v>#NUM!</v>
      </c>
    </row>
    <row r="312" spans="1:6">
      <c r="A312" s="8">
        <v>302</v>
      </c>
      <c r="B312" s="1" t="e">
        <f t="shared" si="35"/>
        <v>#NUM!</v>
      </c>
      <c r="C312" s="4" t="e">
        <f t="shared" si="33"/>
        <v>#NUM!</v>
      </c>
      <c r="D312" s="4" t="e">
        <f t="shared" si="34"/>
        <v>#NUM!</v>
      </c>
      <c r="E312" s="4" t="e">
        <f t="shared" si="36"/>
        <v>#NUM!</v>
      </c>
      <c r="F312" s="7" t="e">
        <f t="shared" si="37"/>
        <v>#NUM!</v>
      </c>
    </row>
    <row r="313" spans="1:6">
      <c r="A313" s="8">
        <v>303</v>
      </c>
      <c r="B313" s="1" t="e">
        <f t="shared" si="35"/>
        <v>#NUM!</v>
      </c>
      <c r="C313" s="4" t="e">
        <f t="shared" si="33"/>
        <v>#NUM!</v>
      </c>
      <c r="D313" s="4" t="e">
        <f t="shared" si="34"/>
        <v>#NUM!</v>
      </c>
      <c r="E313" s="4" t="e">
        <f t="shared" si="36"/>
        <v>#NUM!</v>
      </c>
      <c r="F313" s="7" t="e">
        <f t="shared" si="37"/>
        <v>#NUM!</v>
      </c>
    </row>
    <row r="314" spans="1:6">
      <c r="A314" s="8">
        <v>304</v>
      </c>
      <c r="B314" s="1" t="e">
        <f t="shared" si="35"/>
        <v>#NUM!</v>
      </c>
      <c r="C314" s="4" t="e">
        <f t="shared" si="33"/>
        <v>#NUM!</v>
      </c>
      <c r="D314" s="4" t="e">
        <f t="shared" si="34"/>
        <v>#NUM!</v>
      </c>
      <c r="E314" s="4" t="e">
        <f t="shared" si="36"/>
        <v>#NUM!</v>
      </c>
      <c r="F314" s="7" t="e">
        <f t="shared" si="37"/>
        <v>#NUM!</v>
      </c>
    </row>
    <row r="315" spans="1:6">
      <c r="A315" s="8">
        <v>305</v>
      </c>
      <c r="B315" s="1" t="e">
        <f t="shared" si="35"/>
        <v>#NUM!</v>
      </c>
      <c r="C315" s="4" t="e">
        <f t="shared" si="33"/>
        <v>#NUM!</v>
      </c>
      <c r="D315" s="4" t="e">
        <f t="shared" si="34"/>
        <v>#NUM!</v>
      </c>
      <c r="E315" s="4" t="e">
        <f t="shared" si="36"/>
        <v>#NUM!</v>
      </c>
      <c r="F315" s="7" t="e">
        <f t="shared" si="37"/>
        <v>#NUM!</v>
      </c>
    </row>
    <row r="316" spans="1:6">
      <c r="A316" s="8">
        <v>306</v>
      </c>
      <c r="B316" s="1" t="e">
        <f t="shared" si="35"/>
        <v>#NUM!</v>
      </c>
      <c r="C316" s="4" t="e">
        <f t="shared" si="33"/>
        <v>#NUM!</v>
      </c>
      <c r="D316" s="4" t="e">
        <f t="shared" si="34"/>
        <v>#NUM!</v>
      </c>
      <c r="E316" s="4" t="e">
        <f t="shared" si="36"/>
        <v>#NUM!</v>
      </c>
      <c r="F316" s="7" t="e">
        <f t="shared" si="37"/>
        <v>#NUM!</v>
      </c>
    </row>
    <row r="317" spans="1:6">
      <c r="A317" s="8">
        <v>307</v>
      </c>
      <c r="B317" s="1" t="e">
        <f t="shared" si="35"/>
        <v>#NUM!</v>
      </c>
      <c r="C317" s="4" t="e">
        <f t="shared" si="33"/>
        <v>#NUM!</v>
      </c>
      <c r="D317" s="4" t="e">
        <f t="shared" si="34"/>
        <v>#NUM!</v>
      </c>
      <c r="E317" s="4" t="e">
        <f t="shared" si="36"/>
        <v>#NUM!</v>
      </c>
      <c r="F317" s="7" t="e">
        <f t="shared" si="37"/>
        <v>#NUM!</v>
      </c>
    </row>
    <row r="318" spans="1:6">
      <c r="A318" s="8">
        <v>308</v>
      </c>
      <c r="B318" s="1" t="e">
        <f t="shared" si="35"/>
        <v>#NUM!</v>
      </c>
      <c r="C318" s="4" t="e">
        <f t="shared" si="33"/>
        <v>#NUM!</v>
      </c>
      <c r="D318" s="4" t="e">
        <f t="shared" si="34"/>
        <v>#NUM!</v>
      </c>
      <c r="E318" s="4" t="e">
        <f t="shared" si="36"/>
        <v>#NUM!</v>
      </c>
      <c r="F318" s="7" t="e">
        <f t="shared" si="37"/>
        <v>#NUM!</v>
      </c>
    </row>
    <row r="319" spans="1:6">
      <c r="A319" s="8">
        <v>309</v>
      </c>
      <c r="B319" s="1" t="e">
        <f t="shared" si="35"/>
        <v>#NUM!</v>
      </c>
      <c r="C319" s="4" t="e">
        <f t="shared" si="33"/>
        <v>#NUM!</v>
      </c>
      <c r="D319" s="4" t="e">
        <f t="shared" si="34"/>
        <v>#NUM!</v>
      </c>
      <c r="E319" s="4" t="e">
        <f t="shared" si="36"/>
        <v>#NUM!</v>
      </c>
      <c r="F319" s="7" t="e">
        <f t="shared" si="37"/>
        <v>#NUM!</v>
      </c>
    </row>
    <row r="320" spans="1:6">
      <c r="A320" s="8">
        <v>310</v>
      </c>
      <c r="B320" s="1" t="e">
        <f t="shared" si="35"/>
        <v>#NUM!</v>
      </c>
      <c r="C320" s="4" t="e">
        <f t="shared" si="33"/>
        <v>#NUM!</v>
      </c>
      <c r="D320" s="4" t="e">
        <f t="shared" si="34"/>
        <v>#NUM!</v>
      </c>
      <c r="E320" s="4" t="e">
        <f t="shared" si="36"/>
        <v>#NUM!</v>
      </c>
      <c r="F320" s="7" t="e">
        <f t="shared" si="37"/>
        <v>#NUM!</v>
      </c>
    </row>
    <row r="321" spans="1:6">
      <c r="A321" s="8">
        <v>311</v>
      </c>
      <c r="B321" s="1" t="e">
        <f t="shared" si="35"/>
        <v>#NUM!</v>
      </c>
      <c r="C321" s="4" t="e">
        <f t="shared" si="33"/>
        <v>#NUM!</v>
      </c>
      <c r="D321" s="4" t="e">
        <f t="shared" si="34"/>
        <v>#NUM!</v>
      </c>
      <c r="E321" s="4" t="e">
        <f t="shared" si="36"/>
        <v>#NUM!</v>
      </c>
      <c r="F321" s="7" t="e">
        <f t="shared" si="37"/>
        <v>#NUM!</v>
      </c>
    </row>
    <row r="322" spans="1:6">
      <c r="A322" s="8">
        <v>312</v>
      </c>
      <c r="B322" s="1" t="e">
        <f t="shared" si="35"/>
        <v>#NUM!</v>
      </c>
      <c r="C322" s="4" t="e">
        <f t="shared" si="33"/>
        <v>#NUM!</v>
      </c>
      <c r="D322" s="4" t="e">
        <f t="shared" si="34"/>
        <v>#NUM!</v>
      </c>
      <c r="E322" s="4" t="e">
        <f t="shared" si="36"/>
        <v>#NUM!</v>
      </c>
      <c r="F322" s="7" t="e">
        <f t="shared" si="37"/>
        <v>#NUM!</v>
      </c>
    </row>
    <row r="323" spans="1:6">
      <c r="A323" s="8">
        <v>313</v>
      </c>
      <c r="B323" s="1" t="e">
        <f t="shared" si="35"/>
        <v>#NUM!</v>
      </c>
      <c r="C323" s="4" t="e">
        <f t="shared" si="33"/>
        <v>#NUM!</v>
      </c>
      <c r="D323" s="4" t="e">
        <f t="shared" si="34"/>
        <v>#NUM!</v>
      </c>
      <c r="E323" s="4" t="e">
        <f t="shared" si="36"/>
        <v>#NUM!</v>
      </c>
      <c r="F323" s="7" t="e">
        <f t="shared" si="37"/>
        <v>#NUM!</v>
      </c>
    </row>
    <row r="324" spans="1:6">
      <c r="A324" s="8">
        <v>314</v>
      </c>
      <c r="B324" s="1" t="e">
        <f t="shared" si="35"/>
        <v>#NUM!</v>
      </c>
      <c r="C324" s="4" t="e">
        <f t="shared" si="33"/>
        <v>#NUM!</v>
      </c>
      <c r="D324" s="4" t="e">
        <f t="shared" si="34"/>
        <v>#NUM!</v>
      </c>
      <c r="E324" s="4" t="e">
        <f t="shared" si="36"/>
        <v>#NUM!</v>
      </c>
      <c r="F324" s="7" t="e">
        <f t="shared" si="37"/>
        <v>#NUM!</v>
      </c>
    </row>
    <row r="325" spans="1:6">
      <c r="A325" s="8">
        <v>315</v>
      </c>
      <c r="B325" s="1" t="e">
        <f t="shared" si="35"/>
        <v>#NUM!</v>
      </c>
      <c r="C325" s="4" t="e">
        <f t="shared" si="33"/>
        <v>#NUM!</v>
      </c>
      <c r="D325" s="4" t="e">
        <f t="shared" si="34"/>
        <v>#NUM!</v>
      </c>
      <c r="E325" s="4" t="e">
        <f t="shared" si="36"/>
        <v>#NUM!</v>
      </c>
      <c r="F325" s="7" t="e">
        <f t="shared" si="37"/>
        <v>#NUM!</v>
      </c>
    </row>
    <row r="326" spans="1:6">
      <c r="A326" s="8">
        <v>316</v>
      </c>
      <c r="B326" s="1" t="e">
        <f t="shared" si="35"/>
        <v>#NUM!</v>
      </c>
      <c r="C326" s="4" t="e">
        <f t="shared" si="33"/>
        <v>#NUM!</v>
      </c>
      <c r="D326" s="4" t="e">
        <f t="shared" si="34"/>
        <v>#NUM!</v>
      </c>
      <c r="E326" s="4" t="e">
        <f t="shared" si="36"/>
        <v>#NUM!</v>
      </c>
      <c r="F326" s="7" t="e">
        <f t="shared" si="37"/>
        <v>#NUM!</v>
      </c>
    </row>
    <row r="327" spans="1:6">
      <c r="A327" s="8">
        <v>317</v>
      </c>
      <c r="B327" s="1" t="e">
        <f t="shared" si="35"/>
        <v>#NUM!</v>
      </c>
      <c r="C327" s="4" t="e">
        <f t="shared" si="33"/>
        <v>#NUM!</v>
      </c>
      <c r="D327" s="4" t="e">
        <f t="shared" si="34"/>
        <v>#NUM!</v>
      </c>
      <c r="E327" s="4" t="e">
        <f t="shared" si="36"/>
        <v>#NUM!</v>
      </c>
      <c r="F327" s="7" t="e">
        <f t="shared" si="37"/>
        <v>#NUM!</v>
      </c>
    </row>
    <row r="328" spans="1:6">
      <c r="A328" s="8">
        <v>318</v>
      </c>
      <c r="B328" s="1" t="e">
        <f t="shared" si="35"/>
        <v>#NUM!</v>
      </c>
      <c r="C328" s="4" t="e">
        <f t="shared" si="33"/>
        <v>#NUM!</v>
      </c>
      <c r="D328" s="4" t="e">
        <f t="shared" si="34"/>
        <v>#NUM!</v>
      </c>
      <c r="E328" s="4" t="e">
        <f t="shared" si="36"/>
        <v>#NUM!</v>
      </c>
      <c r="F328" s="7" t="e">
        <f t="shared" si="37"/>
        <v>#NUM!</v>
      </c>
    </row>
    <row r="329" spans="1:6">
      <c r="A329" s="8">
        <v>319</v>
      </c>
      <c r="B329" s="1" t="e">
        <f t="shared" si="35"/>
        <v>#NUM!</v>
      </c>
      <c r="C329" s="4" t="e">
        <f t="shared" si="33"/>
        <v>#NUM!</v>
      </c>
      <c r="D329" s="4" t="e">
        <f t="shared" si="34"/>
        <v>#NUM!</v>
      </c>
      <c r="E329" s="4" t="e">
        <f t="shared" si="36"/>
        <v>#NUM!</v>
      </c>
      <c r="F329" s="7" t="e">
        <f t="shared" si="37"/>
        <v>#NUM!</v>
      </c>
    </row>
    <row r="330" spans="1:6">
      <c r="A330" s="8">
        <v>320</v>
      </c>
      <c r="B330" s="1" t="e">
        <f t="shared" si="35"/>
        <v>#NUM!</v>
      </c>
      <c r="C330" s="4" t="e">
        <f t="shared" si="33"/>
        <v>#NUM!</v>
      </c>
      <c r="D330" s="4" t="e">
        <f t="shared" si="34"/>
        <v>#NUM!</v>
      </c>
      <c r="E330" s="4" t="e">
        <f t="shared" si="36"/>
        <v>#NUM!</v>
      </c>
      <c r="F330" s="7" t="e">
        <f t="shared" si="37"/>
        <v>#NUM!</v>
      </c>
    </row>
    <row r="331" spans="1:6">
      <c r="A331" s="8">
        <v>321</v>
      </c>
      <c r="B331" s="1" t="e">
        <f t="shared" si="35"/>
        <v>#NUM!</v>
      </c>
      <c r="C331" s="4" t="e">
        <f t="shared" ref="C331:C394" si="38">PPMT(($F$5+$F$6)/12,A331,$C$6*12,-$C$5)</f>
        <v>#NUM!</v>
      </c>
      <c r="D331" s="4" t="e">
        <f t="shared" ref="D331:D394" si="39">IPMT(($F$5+$F$6)/12,B331,$C$6*12,-$C$5)</f>
        <v>#NUM!</v>
      </c>
      <c r="E331" s="4" t="e">
        <f t="shared" si="36"/>
        <v>#NUM!</v>
      </c>
      <c r="F331" s="7" t="e">
        <f t="shared" si="37"/>
        <v>#NUM!</v>
      </c>
    </row>
    <row r="332" spans="1:6">
      <c r="A332" s="8">
        <v>322</v>
      </c>
      <c r="B332" s="1" t="e">
        <f t="shared" ref="B332:B395" si="40">IF(C332&gt;0,A332,"")</f>
        <v>#NUM!</v>
      </c>
      <c r="C332" s="4" t="e">
        <f t="shared" si="38"/>
        <v>#NUM!</v>
      </c>
      <c r="D332" s="4" t="e">
        <f t="shared" si="39"/>
        <v>#NUM!</v>
      </c>
      <c r="E332" s="4" t="e">
        <f t="shared" ref="E332:E395" si="41">C332+D332</f>
        <v>#NUM!</v>
      </c>
      <c r="F332" s="7" t="e">
        <f t="shared" ref="F332:F395" si="42">$C$7*E332</f>
        <v>#NUM!</v>
      </c>
    </row>
    <row r="333" spans="1:6">
      <c r="A333" s="8">
        <v>323</v>
      </c>
      <c r="B333" s="1" t="e">
        <f t="shared" si="40"/>
        <v>#NUM!</v>
      </c>
      <c r="C333" s="4" t="e">
        <f t="shared" si="38"/>
        <v>#NUM!</v>
      </c>
      <c r="D333" s="4" t="e">
        <f t="shared" si="39"/>
        <v>#NUM!</v>
      </c>
      <c r="E333" s="4" t="e">
        <f t="shared" si="41"/>
        <v>#NUM!</v>
      </c>
      <c r="F333" s="7" t="e">
        <f t="shared" si="42"/>
        <v>#NUM!</v>
      </c>
    </row>
    <row r="334" spans="1:6">
      <c r="A334" s="8">
        <v>324</v>
      </c>
      <c r="B334" s="1" t="e">
        <f t="shared" si="40"/>
        <v>#NUM!</v>
      </c>
      <c r="C334" s="4" t="e">
        <f t="shared" si="38"/>
        <v>#NUM!</v>
      </c>
      <c r="D334" s="4" t="e">
        <f t="shared" si="39"/>
        <v>#NUM!</v>
      </c>
      <c r="E334" s="4" t="e">
        <f t="shared" si="41"/>
        <v>#NUM!</v>
      </c>
      <c r="F334" s="7" t="e">
        <f t="shared" si="42"/>
        <v>#NUM!</v>
      </c>
    </row>
    <row r="335" spans="1:6">
      <c r="A335" s="8">
        <v>325</v>
      </c>
      <c r="B335" s="1" t="e">
        <f t="shared" si="40"/>
        <v>#NUM!</v>
      </c>
      <c r="C335" s="4" t="e">
        <f t="shared" si="38"/>
        <v>#NUM!</v>
      </c>
      <c r="D335" s="4" t="e">
        <f t="shared" si="39"/>
        <v>#NUM!</v>
      </c>
      <c r="E335" s="4" t="e">
        <f t="shared" si="41"/>
        <v>#NUM!</v>
      </c>
      <c r="F335" s="7" t="e">
        <f t="shared" si="42"/>
        <v>#NUM!</v>
      </c>
    </row>
    <row r="336" spans="1:6">
      <c r="A336" s="8">
        <v>326</v>
      </c>
      <c r="B336" s="1" t="e">
        <f t="shared" si="40"/>
        <v>#NUM!</v>
      </c>
      <c r="C336" s="4" t="e">
        <f t="shared" si="38"/>
        <v>#NUM!</v>
      </c>
      <c r="D336" s="4" t="e">
        <f t="shared" si="39"/>
        <v>#NUM!</v>
      </c>
      <c r="E336" s="4" t="e">
        <f t="shared" si="41"/>
        <v>#NUM!</v>
      </c>
      <c r="F336" s="7" t="e">
        <f t="shared" si="42"/>
        <v>#NUM!</v>
      </c>
    </row>
    <row r="337" spans="1:6">
      <c r="A337" s="8">
        <v>327</v>
      </c>
      <c r="B337" s="1" t="e">
        <f t="shared" si="40"/>
        <v>#NUM!</v>
      </c>
      <c r="C337" s="4" t="e">
        <f t="shared" si="38"/>
        <v>#NUM!</v>
      </c>
      <c r="D337" s="4" t="e">
        <f t="shared" si="39"/>
        <v>#NUM!</v>
      </c>
      <c r="E337" s="4" t="e">
        <f t="shared" si="41"/>
        <v>#NUM!</v>
      </c>
      <c r="F337" s="7" t="e">
        <f t="shared" si="42"/>
        <v>#NUM!</v>
      </c>
    </row>
    <row r="338" spans="1:6">
      <c r="A338" s="8">
        <v>328</v>
      </c>
      <c r="B338" s="1" t="e">
        <f t="shared" si="40"/>
        <v>#NUM!</v>
      </c>
      <c r="C338" s="4" t="e">
        <f t="shared" si="38"/>
        <v>#NUM!</v>
      </c>
      <c r="D338" s="4" t="e">
        <f t="shared" si="39"/>
        <v>#NUM!</v>
      </c>
      <c r="E338" s="4" t="e">
        <f t="shared" si="41"/>
        <v>#NUM!</v>
      </c>
      <c r="F338" s="7" t="e">
        <f t="shared" si="42"/>
        <v>#NUM!</v>
      </c>
    </row>
    <row r="339" spans="1:6">
      <c r="A339" s="8">
        <v>329</v>
      </c>
      <c r="B339" s="1" t="e">
        <f t="shared" si="40"/>
        <v>#NUM!</v>
      </c>
      <c r="C339" s="4" t="e">
        <f t="shared" si="38"/>
        <v>#NUM!</v>
      </c>
      <c r="D339" s="4" t="e">
        <f t="shared" si="39"/>
        <v>#NUM!</v>
      </c>
      <c r="E339" s="4" t="e">
        <f t="shared" si="41"/>
        <v>#NUM!</v>
      </c>
      <c r="F339" s="7" t="e">
        <f t="shared" si="42"/>
        <v>#NUM!</v>
      </c>
    </row>
    <row r="340" spans="1:6">
      <c r="A340" s="8">
        <v>330</v>
      </c>
      <c r="B340" s="1" t="e">
        <f t="shared" si="40"/>
        <v>#NUM!</v>
      </c>
      <c r="C340" s="4" t="e">
        <f t="shared" si="38"/>
        <v>#NUM!</v>
      </c>
      <c r="D340" s="4" t="e">
        <f t="shared" si="39"/>
        <v>#NUM!</v>
      </c>
      <c r="E340" s="4" t="e">
        <f t="shared" si="41"/>
        <v>#NUM!</v>
      </c>
      <c r="F340" s="7" t="e">
        <f t="shared" si="42"/>
        <v>#NUM!</v>
      </c>
    </row>
    <row r="341" spans="1:6">
      <c r="A341" s="8">
        <v>331</v>
      </c>
      <c r="B341" s="1" t="e">
        <f t="shared" si="40"/>
        <v>#NUM!</v>
      </c>
      <c r="C341" s="4" t="e">
        <f t="shared" si="38"/>
        <v>#NUM!</v>
      </c>
      <c r="D341" s="4" t="e">
        <f t="shared" si="39"/>
        <v>#NUM!</v>
      </c>
      <c r="E341" s="4" t="e">
        <f t="shared" si="41"/>
        <v>#NUM!</v>
      </c>
      <c r="F341" s="7" t="e">
        <f t="shared" si="42"/>
        <v>#NUM!</v>
      </c>
    </row>
    <row r="342" spans="1:6">
      <c r="A342" s="8">
        <v>332</v>
      </c>
      <c r="B342" s="1" t="e">
        <f t="shared" si="40"/>
        <v>#NUM!</v>
      </c>
      <c r="C342" s="4" t="e">
        <f t="shared" si="38"/>
        <v>#NUM!</v>
      </c>
      <c r="D342" s="4" t="e">
        <f t="shared" si="39"/>
        <v>#NUM!</v>
      </c>
      <c r="E342" s="4" t="e">
        <f t="shared" si="41"/>
        <v>#NUM!</v>
      </c>
      <c r="F342" s="7" t="e">
        <f t="shared" si="42"/>
        <v>#NUM!</v>
      </c>
    </row>
    <row r="343" spans="1:6">
      <c r="A343" s="8">
        <v>333</v>
      </c>
      <c r="B343" s="1" t="e">
        <f t="shared" si="40"/>
        <v>#NUM!</v>
      </c>
      <c r="C343" s="4" t="e">
        <f t="shared" si="38"/>
        <v>#NUM!</v>
      </c>
      <c r="D343" s="4" t="e">
        <f t="shared" si="39"/>
        <v>#NUM!</v>
      </c>
      <c r="E343" s="4" t="e">
        <f t="shared" si="41"/>
        <v>#NUM!</v>
      </c>
      <c r="F343" s="7" t="e">
        <f t="shared" si="42"/>
        <v>#NUM!</v>
      </c>
    </row>
    <row r="344" spans="1:6">
      <c r="A344" s="8">
        <v>334</v>
      </c>
      <c r="B344" s="1" t="e">
        <f t="shared" si="40"/>
        <v>#NUM!</v>
      </c>
      <c r="C344" s="4" t="e">
        <f t="shared" si="38"/>
        <v>#NUM!</v>
      </c>
      <c r="D344" s="4" t="e">
        <f t="shared" si="39"/>
        <v>#NUM!</v>
      </c>
      <c r="E344" s="4" t="e">
        <f t="shared" si="41"/>
        <v>#NUM!</v>
      </c>
      <c r="F344" s="7" t="e">
        <f t="shared" si="42"/>
        <v>#NUM!</v>
      </c>
    </row>
    <row r="345" spans="1:6">
      <c r="A345" s="8">
        <v>335</v>
      </c>
      <c r="B345" s="1" t="e">
        <f t="shared" si="40"/>
        <v>#NUM!</v>
      </c>
      <c r="C345" s="4" t="e">
        <f t="shared" si="38"/>
        <v>#NUM!</v>
      </c>
      <c r="D345" s="4" t="e">
        <f t="shared" si="39"/>
        <v>#NUM!</v>
      </c>
      <c r="E345" s="4" t="e">
        <f t="shared" si="41"/>
        <v>#NUM!</v>
      </c>
      <c r="F345" s="7" t="e">
        <f t="shared" si="42"/>
        <v>#NUM!</v>
      </c>
    </row>
    <row r="346" spans="1:6">
      <c r="A346" s="8">
        <v>336</v>
      </c>
      <c r="B346" s="1" t="e">
        <f t="shared" si="40"/>
        <v>#NUM!</v>
      </c>
      <c r="C346" s="4" t="e">
        <f t="shared" si="38"/>
        <v>#NUM!</v>
      </c>
      <c r="D346" s="4" t="e">
        <f t="shared" si="39"/>
        <v>#NUM!</v>
      </c>
      <c r="E346" s="4" t="e">
        <f t="shared" si="41"/>
        <v>#NUM!</v>
      </c>
      <c r="F346" s="7" t="e">
        <f t="shared" si="42"/>
        <v>#NUM!</v>
      </c>
    </row>
    <row r="347" spans="1:6">
      <c r="A347" s="8">
        <v>337</v>
      </c>
      <c r="B347" s="1" t="e">
        <f t="shared" si="40"/>
        <v>#NUM!</v>
      </c>
      <c r="C347" s="4" t="e">
        <f t="shared" si="38"/>
        <v>#NUM!</v>
      </c>
      <c r="D347" s="4" t="e">
        <f t="shared" si="39"/>
        <v>#NUM!</v>
      </c>
      <c r="E347" s="4" t="e">
        <f t="shared" si="41"/>
        <v>#NUM!</v>
      </c>
      <c r="F347" s="7" t="e">
        <f t="shared" si="42"/>
        <v>#NUM!</v>
      </c>
    </row>
    <row r="348" spans="1:6">
      <c r="A348" s="8">
        <v>338</v>
      </c>
      <c r="B348" s="1" t="e">
        <f t="shared" si="40"/>
        <v>#NUM!</v>
      </c>
      <c r="C348" s="4" t="e">
        <f t="shared" si="38"/>
        <v>#NUM!</v>
      </c>
      <c r="D348" s="4" t="e">
        <f t="shared" si="39"/>
        <v>#NUM!</v>
      </c>
      <c r="E348" s="4" t="e">
        <f t="shared" si="41"/>
        <v>#NUM!</v>
      </c>
      <c r="F348" s="7" t="e">
        <f t="shared" si="42"/>
        <v>#NUM!</v>
      </c>
    </row>
    <row r="349" spans="1:6">
      <c r="A349" s="8">
        <v>339</v>
      </c>
      <c r="B349" s="1" t="e">
        <f t="shared" si="40"/>
        <v>#NUM!</v>
      </c>
      <c r="C349" s="4" t="e">
        <f t="shared" si="38"/>
        <v>#NUM!</v>
      </c>
      <c r="D349" s="4" t="e">
        <f t="shared" si="39"/>
        <v>#NUM!</v>
      </c>
      <c r="E349" s="4" t="e">
        <f t="shared" si="41"/>
        <v>#NUM!</v>
      </c>
      <c r="F349" s="7" t="e">
        <f t="shared" si="42"/>
        <v>#NUM!</v>
      </c>
    </row>
    <row r="350" spans="1:6">
      <c r="A350" s="8">
        <v>340</v>
      </c>
      <c r="B350" s="1" t="e">
        <f t="shared" si="40"/>
        <v>#NUM!</v>
      </c>
      <c r="C350" s="4" t="e">
        <f t="shared" si="38"/>
        <v>#NUM!</v>
      </c>
      <c r="D350" s="4" t="e">
        <f t="shared" si="39"/>
        <v>#NUM!</v>
      </c>
      <c r="E350" s="4" t="e">
        <f t="shared" si="41"/>
        <v>#NUM!</v>
      </c>
      <c r="F350" s="7" t="e">
        <f t="shared" si="42"/>
        <v>#NUM!</v>
      </c>
    </row>
    <row r="351" spans="1:6">
      <c r="A351" s="8">
        <v>341</v>
      </c>
      <c r="B351" s="1" t="e">
        <f t="shared" si="40"/>
        <v>#NUM!</v>
      </c>
      <c r="C351" s="4" t="e">
        <f t="shared" si="38"/>
        <v>#NUM!</v>
      </c>
      <c r="D351" s="4" t="e">
        <f t="shared" si="39"/>
        <v>#NUM!</v>
      </c>
      <c r="E351" s="4" t="e">
        <f t="shared" si="41"/>
        <v>#NUM!</v>
      </c>
      <c r="F351" s="7" t="e">
        <f t="shared" si="42"/>
        <v>#NUM!</v>
      </c>
    </row>
    <row r="352" spans="1:6">
      <c r="A352" s="8">
        <v>342</v>
      </c>
      <c r="B352" s="1" t="e">
        <f t="shared" si="40"/>
        <v>#NUM!</v>
      </c>
      <c r="C352" s="4" t="e">
        <f t="shared" si="38"/>
        <v>#NUM!</v>
      </c>
      <c r="D352" s="4" t="e">
        <f t="shared" si="39"/>
        <v>#NUM!</v>
      </c>
      <c r="E352" s="4" t="e">
        <f t="shared" si="41"/>
        <v>#NUM!</v>
      </c>
      <c r="F352" s="7" t="e">
        <f t="shared" si="42"/>
        <v>#NUM!</v>
      </c>
    </row>
    <row r="353" spans="1:6">
      <c r="A353" s="8">
        <v>343</v>
      </c>
      <c r="B353" s="1" t="e">
        <f t="shared" si="40"/>
        <v>#NUM!</v>
      </c>
      <c r="C353" s="4" t="e">
        <f t="shared" si="38"/>
        <v>#NUM!</v>
      </c>
      <c r="D353" s="4" t="e">
        <f t="shared" si="39"/>
        <v>#NUM!</v>
      </c>
      <c r="E353" s="4" t="e">
        <f t="shared" si="41"/>
        <v>#NUM!</v>
      </c>
      <c r="F353" s="7" t="e">
        <f t="shared" si="42"/>
        <v>#NUM!</v>
      </c>
    </row>
    <row r="354" spans="1:6">
      <c r="A354" s="8">
        <v>344</v>
      </c>
      <c r="B354" s="1" t="e">
        <f t="shared" si="40"/>
        <v>#NUM!</v>
      </c>
      <c r="C354" s="4" t="e">
        <f t="shared" si="38"/>
        <v>#NUM!</v>
      </c>
      <c r="D354" s="4" t="e">
        <f t="shared" si="39"/>
        <v>#NUM!</v>
      </c>
      <c r="E354" s="4" t="e">
        <f t="shared" si="41"/>
        <v>#NUM!</v>
      </c>
      <c r="F354" s="7" t="e">
        <f t="shared" si="42"/>
        <v>#NUM!</v>
      </c>
    </row>
    <row r="355" spans="1:6">
      <c r="A355" s="8">
        <v>345</v>
      </c>
      <c r="B355" s="1" t="e">
        <f t="shared" si="40"/>
        <v>#NUM!</v>
      </c>
      <c r="C355" s="4" t="e">
        <f t="shared" si="38"/>
        <v>#NUM!</v>
      </c>
      <c r="D355" s="4" t="e">
        <f t="shared" si="39"/>
        <v>#NUM!</v>
      </c>
      <c r="E355" s="4" t="e">
        <f t="shared" si="41"/>
        <v>#NUM!</v>
      </c>
      <c r="F355" s="7" t="e">
        <f t="shared" si="42"/>
        <v>#NUM!</v>
      </c>
    </row>
    <row r="356" spans="1:6">
      <c r="A356" s="8">
        <v>346</v>
      </c>
      <c r="B356" s="1" t="e">
        <f t="shared" si="40"/>
        <v>#NUM!</v>
      </c>
      <c r="C356" s="4" t="e">
        <f t="shared" si="38"/>
        <v>#NUM!</v>
      </c>
      <c r="D356" s="4" t="e">
        <f t="shared" si="39"/>
        <v>#NUM!</v>
      </c>
      <c r="E356" s="4" t="e">
        <f t="shared" si="41"/>
        <v>#NUM!</v>
      </c>
      <c r="F356" s="7" t="e">
        <f t="shared" si="42"/>
        <v>#NUM!</v>
      </c>
    </row>
    <row r="357" spans="1:6">
      <c r="A357" s="8">
        <v>347</v>
      </c>
      <c r="B357" s="1" t="e">
        <f t="shared" si="40"/>
        <v>#NUM!</v>
      </c>
      <c r="C357" s="4" t="e">
        <f t="shared" si="38"/>
        <v>#NUM!</v>
      </c>
      <c r="D357" s="4" t="e">
        <f t="shared" si="39"/>
        <v>#NUM!</v>
      </c>
      <c r="E357" s="4" t="e">
        <f t="shared" si="41"/>
        <v>#NUM!</v>
      </c>
      <c r="F357" s="7" t="e">
        <f t="shared" si="42"/>
        <v>#NUM!</v>
      </c>
    </row>
    <row r="358" spans="1:6">
      <c r="A358" s="8">
        <v>348</v>
      </c>
      <c r="B358" s="1" t="e">
        <f t="shared" si="40"/>
        <v>#NUM!</v>
      </c>
      <c r="C358" s="4" t="e">
        <f t="shared" si="38"/>
        <v>#NUM!</v>
      </c>
      <c r="D358" s="4" t="e">
        <f t="shared" si="39"/>
        <v>#NUM!</v>
      </c>
      <c r="E358" s="4" t="e">
        <f t="shared" si="41"/>
        <v>#NUM!</v>
      </c>
      <c r="F358" s="7" t="e">
        <f t="shared" si="42"/>
        <v>#NUM!</v>
      </c>
    </row>
    <row r="359" spans="1:6">
      <c r="A359" s="8">
        <v>349</v>
      </c>
      <c r="B359" s="1" t="e">
        <f t="shared" si="40"/>
        <v>#NUM!</v>
      </c>
      <c r="C359" s="4" t="e">
        <f t="shared" si="38"/>
        <v>#NUM!</v>
      </c>
      <c r="D359" s="4" t="e">
        <f t="shared" si="39"/>
        <v>#NUM!</v>
      </c>
      <c r="E359" s="4" t="e">
        <f t="shared" si="41"/>
        <v>#NUM!</v>
      </c>
      <c r="F359" s="7" t="e">
        <f t="shared" si="42"/>
        <v>#NUM!</v>
      </c>
    </row>
    <row r="360" spans="1:6">
      <c r="A360" s="8">
        <v>350</v>
      </c>
      <c r="B360" s="1" t="e">
        <f t="shared" si="40"/>
        <v>#NUM!</v>
      </c>
      <c r="C360" s="4" t="e">
        <f t="shared" si="38"/>
        <v>#NUM!</v>
      </c>
      <c r="D360" s="4" t="e">
        <f t="shared" si="39"/>
        <v>#NUM!</v>
      </c>
      <c r="E360" s="4" t="e">
        <f t="shared" si="41"/>
        <v>#NUM!</v>
      </c>
      <c r="F360" s="7" t="e">
        <f t="shared" si="42"/>
        <v>#NUM!</v>
      </c>
    </row>
    <row r="361" spans="1:6">
      <c r="A361" s="8">
        <v>351</v>
      </c>
      <c r="B361" s="1" t="e">
        <f t="shared" si="40"/>
        <v>#NUM!</v>
      </c>
      <c r="C361" s="4" t="e">
        <f t="shared" si="38"/>
        <v>#NUM!</v>
      </c>
      <c r="D361" s="4" t="e">
        <f t="shared" si="39"/>
        <v>#NUM!</v>
      </c>
      <c r="E361" s="4" t="e">
        <f t="shared" si="41"/>
        <v>#NUM!</v>
      </c>
      <c r="F361" s="7" t="e">
        <f t="shared" si="42"/>
        <v>#NUM!</v>
      </c>
    </row>
    <row r="362" spans="1:6">
      <c r="A362" s="8">
        <v>352</v>
      </c>
      <c r="B362" s="1" t="e">
        <f t="shared" si="40"/>
        <v>#NUM!</v>
      </c>
      <c r="C362" s="4" t="e">
        <f t="shared" si="38"/>
        <v>#NUM!</v>
      </c>
      <c r="D362" s="4" t="e">
        <f t="shared" si="39"/>
        <v>#NUM!</v>
      </c>
      <c r="E362" s="4" t="e">
        <f t="shared" si="41"/>
        <v>#NUM!</v>
      </c>
      <c r="F362" s="7" t="e">
        <f t="shared" si="42"/>
        <v>#NUM!</v>
      </c>
    </row>
    <row r="363" spans="1:6">
      <c r="A363" s="8">
        <v>353</v>
      </c>
      <c r="B363" s="1" t="e">
        <f t="shared" si="40"/>
        <v>#NUM!</v>
      </c>
      <c r="C363" s="4" t="e">
        <f t="shared" si="38"/>
        <v>#NUM!</v>
      </c>
      <c r="D363" s="4" t="e">
        <f t="shared" si="39"/>
        <v>#NUM!</v>
      </c>
      <c r="E363" s="4" t="e">
        <f t="shared" si="41"/>
        <v>#NUM!</v>
      </c>
      <c r="F363" s="7" t="e">
        <f t="shared" si="42"/>
        <v>#NUM!</v>
      </c>
    </row>
    <row r="364" spans="1:6">
      <c r="A364" s="8">
        <v>354</v>
      </c>
      <c r="B364" s="1" t="e">
        <f t="shared" si="40"/>
        <v>#NUM!</v>
      </c>
      <c r="C364" s="4" t="e">
        <f t="shared" si="38"/>
        <v>#NUM!</v>
      </c>
      <c r="D364" s="4" t="e">
        <f t="shared" si="39"/>
        <v>#NUM!</v>
      </c>
      <c r="E364" s="4" t="e">
        <f t="shared" si="41"/>
        <v>#NUM!</v>
      </c>
      <c r="F364" s="7" t="e">
        <f t="shared" si="42"/>
        <v>#NUM!</v>
      </c>
    </row>
    <row r="365" spans="1:6">
      <c r="A365" s="8">
        <v>355</v>
      </c>
      <c r="B365" s="1" t="e">
        <f t="shared" si="40"/>
        <v>#NUM!</v>
      </c>
      <c r="C365" s="4" t="e">
        <f t="shared" si="38"/>
        <v>#NUM!</v>
      </c>
      <c r="D365" s="4" t="e">
        <f t="shared" si="39"/>
        <v>#NUM!</v>
      </c>
      <c r="E365" s="4" t="e">
        <f t="shared" si="41"/>
        <v>#NUM!</v>
      </c>
      <c r="F365" s="7" t="e">
        <f t="shared" si="42"/>
        <v>#NUM!</v>
      </c>
    </row>
    <row r="366" spans="1:6">
      <c r="A366" s="8">
        <v>356</v>
      </c>
      <c r="B366" s="1" t="e">
        <f t="shared" si="40"/>
        <v>#NUM!</v>
      </c>
      <c r="C366" s="4" t="e">
        <f t="shared" si="38"/>
        <v>#NUM!</v>
      </c>
      <c r="D366" s="4" t="e">
        <f t="shared" si="39"/>
        <v>#NUM!</v>
      </c>
      <c r="E366" s="4" t="e">
        <f t="shared" si="41"/>
        <v>#NUM!</v>
      </c>
      <c r="F366" s="7" t="e">
        <f t="shared" si="42"/>
        <v>#NUM!</v>
      </c>
    </row>
    <row r="367" spans="1:6">
      <c r="A367" s="8">
        <v>357</v>
      </c>
      <c r="B367" s="1" t="e">
        <f t="shared" si="40"/>
        <v>#NUM!</v>
      </c>
      <c r="C367" s="4" t="e">
        <f t="shared" si="38"/>
        <v>#NUM!</v>
      </c>
      <c r="D367" s="4" t="e">
        <f t="shared" si="39"/>
        <v>#NUM!</v>
      </c>
      <c r="E367" s="4" t="e">
        <f t="shared" si="41"/>
        <v>#NUM!</v>
      </c>
      <c r="F367" s="7" t="e">
        <f t="shared" si="42"/>
        <v>#NUM!</v>
      </c>
    </row>
    <row r="368" spans="1:6">
      <c r="A368" s="8">
        <v>358</v>
      </c>
      <c r="B368" s="1" t="e">
        <f t="shared" si="40"/>
        <v>#NUM!</v>
      </c>
      <c r="C368" s="4" t="e">
        <f t="shared" si="38"/>
        <v>#NUM!</v>
      </c>
      <c r="D368" s="4" t="e">
        <f t="shared" si="39"/>
        <v>#NUM!</v>
      </c>
      <c r="E368" s="4" t="e">
        <f t="shared" si="41"/>
        <v>#NUM!</v>
      </c>
      <c r="F368" s="7" t="e">
        <f t="shared" si="42"/>
        <v>#NUM!</v>
      </c>
    </row>
    <row r="369" spans="1:6">
      <c r="A369" s="8">
        <v>359</v>
      </c>
      <c r="B369" s="1" t="e">
        <f t="shared" si="40"/>
        <v>#NUM!</v>
      </c>
      <c r="C369" s="4" t="e">
        <f t="shared" si="38"/>
        <v>#NUM!</v>
      </c>
      <c r="D369" s="4" t="e">
        <f t="shared" si="39"/>
        <v>#NUM!</v>
      </c>
      <c r="E369" s="4" t="e">
        <f t="shared" si="41"/>
        <v>#NUM!</v>
      </c>
      <c r="F369" s="7" t="e">
        <f t="shared" si="42"/>
        <v>#NUM!</v>
      </c>
    </row>
    <row r="370" spans="1:6">
      <c r="A370" s="8">
        <v>360</v>
      </c>
      <c r="B370" s="1" t="e">
        <f t="shared" si="40"/>
        <v>#NUM!</v>
      </c>
      <c r="C370" s="4" t="e">
        <f t="shared" si="38"/>
        <v>#NUM!</v>
      </c>
      <c r="D370" s="4" t="e">
        <f t="shared" si="39"/>
        <v>#NUM!</v>
      </c>
      <c r="E370" s="4" t="e">
        <f t="shared" si="41"/>
        <v>#NUM!</v>
      </c>
      <c r="F370" s="7" t="e">
        <f t="shared" si="42"/>
        <v>#NUM!</v>
      </c>
    </row>
    <row r="371" spans="1:6">
      <c r="A371" s="8">
        <v>361</v>
      </c>
      <c r="B371" s="1" t="e">
        <f t="shared" si="40"/>
        <v>#NUM!</v>
      </c>
      <c r="C371" s="4" t="e">
        <f t="shared" si="38"/>
        <v>#NUM!</v>
      </c>
      <c r="D371" s="4" t="e">
        <f t="shared" si="39"/>
        <v>#NUM!</v>
      </c>
      <c r="E371" s="4" t="e">
        <f t="shared" si="41"/>
        <v>#NUM!</v>
      </c>
      <c r="F371" s="7" t="e">
        <f t="shared" si="42"/>
        <v>#NUM!</v>
      </c>
    </row>
    <row r="372" spans="1:6">
      <c r="A372" s="8">
        <v>362</v>
      </c>
      <c r="B372" s="1" t="e">
        <f t="shared" si="40"/>
        <v>#NUM!</v>
      </c>
      <c r="C372" s="4" t="e">
        <f t="shared" si="38"/>
        <v>#NUM!</v>
      </c>
      <c r="D372" s="4" t="e">
        <f t="shared" si="39"/>
        <v>#NUM!</v>
      </c>
      <c r="E372" s="4" t="e">
        <f t="shared" si="41"/>
        <v>#NUM!</v>
      </c>
      <c r="F372" s="7" t="e">
        <f t="shared" si="42"/>
        <v>#NUM!</v>
      </c>
    </row>
    <row r="373" spans="1:6">
      <c r="A373" s="8">
        <v>363</v>
      </c>
      <c r="B373" s="1" t="e">
        <f t="shared" si="40"/>
        <v>#NUM!</v>
      </c>
      <c r="C373" s="4" t="e">
        <f t="shared" si="38"/>
        <v>#NUM!</v>
      </c>
      <c r="D373" s="4" t="e">
        <f t="shared" si="39"/>
        <v>#NUM!</v>
      </c>
      <c r="E373" s="4" t="e">
        <f t="shared" si="41"/>
        <v>#NUM!</v>
      </c>
      <c r="F373" s="7" t="e">
        <f t="shared" si="42"/>
        <v>#NUM!</v>
      </c>
    </row>
    <row r="374" spans="1:6">
      <c r="A374" s="8">
        <v>364</v>
      </c>
      <c r="B374" s="1" t="e">
        <f t="shared" si="40"/>
        <v>#NUM!</v>
      </c>
      <c r="C374" s="4" t="e">
        <f t="shared" si="38"/>
        <v>#NUM!</v>
      </c>
      <c r="D374" s="4" t="e">
        <f t="shared" si="39"/>
        <v>#NUM!</v>
      </c>
      <c r="E374" s="4" t="e">
        <f t="shared" si="41"/>
        <v>#NUM!</v>
      </c>
      <c r="F374" s="7" t="e">
        <f t="shared" si="42"/>
        <v>#NUM!</v>
      </c>
    </row>
    <row r="375" spans="1:6">
      <c r="A375" s="8">
        <v>365</v>
      </c>
      <c r="B375" s="1" t="e">
        <f t="shared" si="40"/>
        <v>#NUM!</v>
      </c>
      <c r="C375" s="4" t="e">
        <f t="shared" si="38"/>
        <v>#NUM!</v>
      </c>
      <c r="D375" s="4" t="e">
        <f t="shared" si="39"/>
        <v>#NUM!</v>
      </c>
      <c r="E375" s="4" t="e">
        <f t="shared" si="41"/>
        <v>#NUM!</v>
      </c>
      <c r="F375" s="7" t="e">
        <f t="shared" si="42"/>
        <v>#NUM!</v>
      </c>
    </row>
    <row r="376" spans="1:6">
      <c r="A376" s="8">
        <v>366</v>
      </c>
      <c r="B376" s="1" t="e">
        <f t="shared" si="40"/>
        <v>#NUM!</v>
      </c>
      <c r="C376" s="4" t="e">
        <f t="shared" si="38"/>
        <v>#NUM!</v>
      </c>
      <c r="D376" s="4" t="e">
        <f t="shared" si="39"/>
        <v>#NUM!</v>
      </c>
      <c r="E376" s="4" t="e">
        <f t="shared" si="41"/>
        <v>#NUM!</v>
      </c>
      <c r="F376" s="7" t="e">
        <f t="shared" si="42"/>
        <v>#NUM!</v>
      </c>
    </row>
    <row r="377" spans="1:6">
      <c r="A377" s="8">
        <v>367</v>
      </c>
      <c r="B377" s="1" t="e">
        <f t="shared" si="40"/>
        <v>#NUM!</v>
      </c>
      <c r="C377" s="4" t="e">
        <f t="shared" si="38"/>
        <v>#NUM!</v>
      </c>
      <c r="D377" s="4" t="e">
        <f t="shared" si="39"/>
        <v>#NUM!</v>
      </c>
      <c r="E377" s="4" t="e">
        <f t="shared" si="41"/>
        <v>#NUM!</v>
      </c>
      <c r="F377" s="7" t="e">
        <f t="shared" si="42"/>
        <v>#NUM!</v>
      </c>
    </row>
    <row r="378" spans="1:6">
      <c r="A378" s="8">
        <v>368</v>
      </c>
      <c r="B378" s="1" t="e">
        <f t="shared" si="40"/>
        <v>#NUM!</v>
      </c>
      <c r="C378" s="4" t="e">
        <f t="shared" si="38"/>
        <v>#NUM!</v>
      </c>
      <c r="D378" s="4" t="e">
        <f t="shared" si="39"/>
        <v>#NUM!</v>
      </c>
      <c r="E378" s="4" t="e">
        <f t="shared" si="41"/>
        <v>#NUM!</v>
      </c>
      <c r="F378" s="7" t="e">
        <f t="shared" si="42"/>
        <v>#NUM!</v>
      </c>
    </row>
    <row r="379" spans="1:6">
      <c r="A379" s="8">
        <v>369</v>
      </c>
      <c r="B379" s="1" t="e">
        <f t="shared" si="40"/>
        <v>#NUM!</v>
      </c>
      <c r="C379" s="4" t="e">
        <f t="shared" si="38"/>
        <v>#NUM!</v>
      </c>
      <c r="D379" s="4" t="e">
        <f t="shared" si="39"/>
        <v>#NUM!</v>
      </c>
      <c r="E379" s="4" t="e">
        <f t="shared" si="41"/>
        <v>#NUM!</v>
      </c>
      <c r="F379" s="7" t="e">
        <f t="shared" si="42"/>
        <v>#NUM!</v>
      </c>
    </row>
    <row r="380" spans="1:6">
      <c r="A380" s="8">
        <v>370</v>
      </c>
      <c r="B380" s="1" t="e">
        <f t="shared" si="40"/>
        <v>#NUM!</v>
      </c>
      <c r="C380" s="4" t="e">
        <f t="shared" si="38"/>
        <v>#NUM!</v>
      </c>
      <c r="D380" s="4" t="e">
        <f t="shared" si="39"/>
        <v>#NUM!</v>
      </c>
      <c r="E380" s="4" t="e">
        <f t="shared" si="41"/>
        <v>#NUM!</v>
      </c>
      <c r="F380" s="7" t="e">
        <f t="shared" si="42"/>
        <v>#NUM!</v>
      </c>
    </row>
    <row r="381" spans="1:6">
      <c r="A381" s="8">
        <v>371</v>
      </c>
      <c r="B381" s="1" t="e">
        <f t="shared" si="40"/>
        <v>#NUM!</v>
      </c>
      <c r="C381" s="4" t="e">
        <f t="shared" si="38"/>
        <v>#NUM!</v>
      </c>
      <c r="D381" s="4" t="e">
        <f t="shared" si="39"/>
        <v>#NUM!</v>
      </c>
      <c r="E381" s="4" t="e">
        <f t="shared" si="41"/>
        <v>#NUM!</v>
      </c>
      <c r="F381" s="7" t="e">
        <f t="shared" si="42"/>
        <v>#NUM!</v>
      </c>
    </row>
    <row r="382" spans="1:6">
      <c r="A382" s="8">
        <v>372</v>
      </c>
      <c r="B382" s="1" t="e">
        <f t="shared" si="40"/>
        <v>#NUM!</v>
      </c>
      <c r="C382" s="4" t="e">
        <f t="shared" si="38"/>
        <v>#NUM!</v>
      </c>
      <c r="D382" s="4" t="e">
        <f t="shared" si="39"/>
        <v>#NUM!</v>
      </c>
      <c r="E382" s="4" t="e">
        <f t="shared" si="41"/>
        <v>#NUM!</v>
      </c>
      <c r="F382" s="7" t="e">
        <f t="shared" si="42"/>
        <v>#NUM!</v>
      </c>
    </row>
    <row r="383" spans="1:6">
      <c r="A383" s="8">
        <v>373</v>
      </c>
      <c r="B383" s="1" t="e">
        <f t="shared" si="40"/>
        <v>#NUM!</v>
      </c>
      <c r="C383" s="4" t="e">
        <f t="shared" si="38"/>
        <v>#NUM!</v>
      </c>
      <c r="D383" s="4" t="e">
        <f t="shared" si="39"/>
        <v>#NUM!</v>
      </c>
      <c r="E383" s="4" t="e">
        <f t="shared" si="41"/>
        <v>#NUM!</v>
      </c>
      <c r="F383" s="7" t="e">
        <f t="shared" si="42"/>
        <v>#NUM!</v>
      </c>
    </row>
    <row r="384" spans="1:6">
      <c r="A384" s="8">
        <v>374</v>
      </c>
      <c r="B384" s="1" t="e">
        <f t="shared" si="40"/>
        <v>#NUM!</v>
      </c>
      <c r="C384" s="4" t="e">
        <f t="shared" si="38"/>
        <v>#NUM!</v>
      </c>
      <c r="D384" s="4" t="e">
        <f t="shared" si="39"/>
        <v>#NUM!</v>
      </c>
      <c r="E384" s="4" t="e">
        <f t="shared" si="41"/>
        <v>#NUM!</v>
      </c>
      <c r="F384" s="7" t="e">
        <f t="shared" si="42"/>
        <v>#NUM!</v>
      </c>
    </row>
    <row r="385" spans="1:6">
      <c r="A385" s="8">
        <v>375</v>
      </c>
      <c r="B385" s="1" t="e">
        <f t="shared" si="40"/>
        <v>#NUM!</v>
      </c>
      <c r="C385" s="4" t="e">
        <f t="shared" si="38"/>
        <v>#NUM!</v>
      </c>
      <c r="D385" s="4" t="e">
        <f t="shared" si="39"/>
        <v>#NUM!</v>
      </c>
      <c r="E385" s="4" t="e">
        <f t="shared" si="41"/>
        <v>#NUM!</v>
      </c>
      <c r="F385" s="7" t="e">
        <f t="shared" si="42"/>
        <v>#NUM!</v>
      </c>
    </row>
    <row r="386" spans="1:6">
      <c r="A386" s="8">
        <v>376</v>
      </c>
      <c r="B386" s="1" t="e">
        <f t="shared" si="40"/>
        <v>#NUM!</v>
      </c>
      <c r="C386" s="4" t="e">
        <f t="shared" si="38"/>
        <v>#NUM!</v>
      </c>
      <c r="D386" s="4" t="e">
        <f t="shared" si="39"/>
        <v>#NUM!</v>
      </c>
      <c r="E386" s="4" t="e">
        <f t="shared" si="41"/>
        <v>#NUM!</v>
      </c>
      <c r="F386" s="7" t="e">
        <f t="shared" si="42"/>
        <v>#NUM!</v>
      </c>
    </row>
    <row r="387" spans="1:6">
      <c r="A387" s="8">
        <v>377</v>
      </c>
      <c r="B387" s="1" t="e">
        <f t="shared" si="40"/>
        <v>#NUM!</v>
      </c>
      <c r="C387" s="4" t="e">
        <f t="shared" si="38"/>
        <v>#NUM!</v>
      </c>
      <c r="D387" s="4" t="e">
        <f t="shared" si="39"/>
        <v>#NUM!</v>
      </c>
      <c r="E387" s="4" t="e">
        <f t="shared" si="41"/>
        <v>#NUM!</v>
      </c>
      <c r="F387" s="7" t="e">
        <f t="shared" si="42"/>
        <v>#NUM!</v>
      </c>
    </row>
    <row r="388" spans="1:6">
      <c r="A388" s="8">
        <v>378</v>
      </c>
      <c r="B388" s="1" t="e">
        <f t="shared" si="40"/>
        <v>#NUM!</v>
      </c>
      <c r="C388" s="4" t="e">
        <f t="shared" si="38"/>
        <v>#NUM!</v>
      </c>
      <c r="D388" s="4" t="e">
        <f t="shared" si="39"/>
        <v>#NUM!</v>
      </c>
      <c r="E388" s="4" t="e">
        <f t="shared" si="41"/>
        <v>#NUM!</v>
      </c>
      <c r="F388" s="7" t="e">
        <f t="shared" si="42"/>
        <v>#NUM!</v>
      </c>
    </row>
    <row r="389" spans="1:6">
      <c r="A389" s="8">
        <v>379</v>
      </c>
      <c r="B389" s="1" t="e">
        <f t="shared" si="40"/>
        <v>#NUM!</v>
      </c>
      <c r="C389" s="4" t="e">
        <f t="shared" si="38"/>
        <v>#NUM!</v>
      </c>
      <c r="D389" s="4" t="e">
        <f t="shared" si="39"/>
        <v>#NUM!</v>
      </c>
      <c r="E389" s="4" t="e">
        <f t="shared" si="41"/>
        <v>#NUM!</v>
      </c>
      <c r="F389" s="7" t="e">
        <f t="shared" si="42"/>
        <v>#NUM!</v>
      </c>
    </row>
    <row r="390" spans="1:6">
      <c r="A390" s="8">
        <v>380</v>
      </c>
      <c r="B390" s="1" t="e">
        <f t="shared" si="40"/>
        <v>#NUM!</v>
      </c>
      <c r="C390" s="4" t="e">
        <f t="shared" si="38"/>
        <v>#NUM!</v>
      </c>
      <c r="D390" s="4" t="e">
        <f t="shared" si="39"/>
        <v>#NUM!</v>
      </c>
      <c r="E390" s="4" t="e">
        <f t="shared" si="41"/>
        <v>#NUM!</v>
      </c>
      <c r="F390" s="7" t="e">
        <f t="shared" si="42"/>
        <v>#NUM!</v>
      </c>
    </row>
    <row r="391" spans="1:6">
      <c r="A391" s="8">
        <v>381</v>
      </c>
      <c r="B391" s="1" t="e">
        <f t="shared" si="40"/>
        <v>#NUM!</v>
      </c>
      <c r="C391" s="4" t="e">
        <f t="shared" si="38"/>
        <v>#NUM!</v>
      </c>
      <c r="D391" s="4" t="e">
        <f t="shared" si="39"/>
        <v>#NUM!</v>
      </c>
      <c r="E391" s="4" t="e">
        <f t="shared" si="41"/>
        <v>#NUM!</v>
      </c>
      <c r="F391" s="7" t="e">
        <f t="shared" si="42"/>
        <v>#NUM!</v>
      </c>
    </row>
    <row r="392" spans="1:6">
      <c r="A392" s="8">
        <v>382</v>
      </c>
      <c r="B392" s="1" t="e">
        <f t="shared" si="40"/>
        <v>#NUM!</v>
      </c>
      <c r="C392" s="4" t="e">
        <f t="shared" si="38"/>
        <v>#NUM!</v>
      </c>
      <c r="D392" s="4" t="e">
        <f t="shared" si="39"/>
        <v>#NUM!</v>
      </c>
      <c r="E392" s="4" t="e">
        <f t="shared" si="41"/>
        <v>#NUM!</v>
      </c>
      <c r="F392" s="7" t="e">
        <f t="shared" si="42"/>
        <v>#NUM!</v>
      </c>
    </row>
    <row r="393" spans="1:6">
      <c r="A393" s="8">
        <v>383</v>
      </c>
      <c r="B393" s="1" t="e">
        <f t="shared" si="40"/>
        <v>#NUM!</v>
      </c>
      <c r="C393" s="4" t="e">
        <f t="shared" si="38"/>
        <v>#NUM!</v>
      </c>
      <c r="D393" s="4" t="e">
        <f t="shared" si="39"/>
        <v>#NUM!</v>
      </c>
      <c r="E393" s="4" t="e">
        <f t="shared" si="41"/>
        <v>#NUM!</v>
      </c>
      <c r="F393" s="7" t="e">
        <f t="shared" si="42"/>
        <v>#NUM!</v>
      </c>
    </row>
    <row r="394" spans="1:6">
      <c r="A394" s="8">
        <v>384</v>
      </c>
      <c r="B394" s="1" t="e">
        <f t="shared" si="40"/>
        <v>#NUM!</v>
      </c>
      <c r="C394" s="4" t="e">
        <f t="shared" si="38"/>
        <v>#NUM!</v>
      </c>
      <c r="D394" s="4" t="e">
        <f t="shared" si="39"/>
        <v>#NUM!</v>
      </c>
      <c r="E394" s="4" t="e">
        <f t="shared" si="41"/>
        <v>#NUM!</v>
      </c>
      <c r="F394" s="7" t="e">
        <f t="shared" si="42"/>
        <v>#NUM!</v>
      </c>
    </row>
    <row r="395" spans="1:6">
      <c r="A395" s="8">
        <v>385</v>
      </c>
      <c r="B395" s="1" t="e">
        <f t="shared" si="40"/>
        <v>#NUM!</v>
      </c>
      <c r="C395" s="4" t="e">
        <f t="shared" ref="C395:C458" si="43">PPMT(($F$5+$F$6)/12,A395,$C$6*12,-$C$5)</f>
        <v>#NUM!</v>
      </c>
      <c r="D395" s="4" t="e">
        <f t="shared" ref="D395:D458" si="44">IPMT(($F$5+$F$6)/12,B395,$C$6*12,-$C$5)</f>
        <v>#NUM!</v>
      </c>
      <c r="E395" s="4" t="e">
        <f t="shared" si="41"/>
        <v>#NUM!</v>
      </c>
      <c r="F395" s="7" t="e">
        <f t="shared" si="42"/>
        <v>#NUM!</v>
      </c>
    </row>
    <row r="396" spans="1:6">
      <c r="A396" s="8">
        <v>386</v>
      </c>
      <c r="B396" s="1" t="e">
        <f t="shared" ref="B396:B459" si="45">IF(C396&gt;0,A396,"")</f>
        <v>#NUM!</v>
      </c>
      <c r="C396" s="4" t="e">
        <f t="shared" si="43"/>
        <v>#NUM!</v>
      </c>
      <c r="D396" s="4" t="e">
        <f t="shared" si="44"/>
        <v>#NUM!</v>
      </c>
      <c r="E396" s="4" t="e">
        <f t="shared" ref="E396:E459" si="46">C396+D396</f>
        <v>#NUM!</v>
      </c>
      <c r="F396" s="7" t="e">
        <f t="shared" ref="F396:F459" si="47">$C$7*E396</f>
        <v>#NUM!</v>
      </c>
    </row>
    <row r="397" spans="1:6">
      <c r="A397" s="8">
        <v>387</v>
      </c>
      <c r="B397" s="1" t="e">
        <f t="shared" si="45"/>
        <v>#NUM!</v>
      </c>
      <c r="C397" s="4" t="e">
        <f t="shared" si="43"/>
        <v>#NUM!</v>
      </c>
      <c r="D397" s="4" t="e">
        <f t="shared" si="44"/>
        <v>#NUM!</v>
      </c>
      <c r="E397" s="4" t="e">
        <f t="shared" si="46"/>
        <v>#NUM!</v>
      </c>
      <c r="F397" s="7" t="e">
        <f t="shared" si="47"/>
        <v>#NUM!</v>
      </c>
    </row>
    <row r="398" spans="1:6">
      <c r="A398" s="8">
        <v>388</v>
      </c>
      <c r="B398" s="1" t="e">
        <f t="shared" si="45"/>
        <v>#NUM!</v>
      </c>
      <c r="C398" s="4" t="e">
        <f t="shared" si="43"/>
        <v>#NUM!</v>
      </c>
      <c r="D398" s="4" t="e">
        <f t="shared" si="44"/>
        <v>#NUM!</v>
      </c>
      <c r="E398" s="4" t="e">
        <f t="shared" si="46"/>
        <v>#NUM!</v>
      </c>
      <c r="F398" s="7" t="e">
        <f t="shared" si="47"/>
        <v>#NUM!</v>
      </c>
    </row>
    <row r="399" spans="1:6">
      <c r="A399" s="8">
        <v>389</v>
      </c>
      <c r="B399" s="1" t="e">
        <f t="shared" si="45"/>
        <v>#NUM!</v>
      </c>
      <c r="C399" s="4" t="e">
        <f t="shared" si="43"/>
        <v>#NUM!</v>
      </c>
      <c r="D399" s="4" t="e">
        <f t="shared" si="44"/>
        <v>#NUM!</v>
      </c>
      <c r="E399" s="4" t="e">
        <f t="shared" si="46"/>
        <v>#NUM!</v>
      </c>
      <c r="F399" s="7" t="e">
        <f t="shared" si="47"/>
        <v>#NUM!</v>
      </c>
    </row>
    <row r="400" spans="1:6">
      <c r="A400" s="8">
        <v>390</v>
      </c>
      <c r="B400" s="1" t="e">
        <f t="shared" si="45"/>
        <v>#NUM!</v>
      </c>
      <c r="C400" s="4" t="e">
        <f t="shared" si="43"/>
        <v>#NUM!</v>
      </c>
      <c r="D400" s="4" t="e">
        <f t="shared" si="44"/>
        <v>#NUM!</v>
      </c>
      <c r="E400" s="4" t="e">
        <f t="shared" si="46"/>
        <v>#NUM!</v>
      </c>
      <c r="F400" s="7" t="e">
        <f t="shared" si="47"/>
        <v>#NUM!</v>
      </c>
    </row>
    <row r="401" spans="1:6">
      <c r="A401" s="8">
        <v>391</v>
      </c>
      <c r="B401" s="1" t="e">
        <f t="shared" si="45"/>
        <v>#NUM!</v>
      </c>
      <c r="C401" s="4" t="e">
        <f t="shared" si="43"/>
        <v>#NUM!</v>
      </c>
      <c r="D401" s="4" t="e">
        <f t="shared" si="44"/>
        <v>#NUM!</v>
      </c>
      <c r="E401" s="4" t="e">
        <f t="shared" si="46"/>
        <v>#NUM!</v>
      </c>
      <c r="F401" s="7" t="e">
        <f t="shared" si="47"/>
        <v>#NUM!</v>
      </c>
    </row>
    <row r="402" spans="1:6">
      <c r="A402" s="8">
        <v>392</v>
      </c>
      <c r="B402" s="1" t="e">
        <f t="shared" si="45"/>
        <v>#NUM!</v>
      </c>
      <c r="C402" s="4" t="e">
        <f t="shared" si="43"/>
        <v>#NUM!</v>
      </c>
      <c r="D402" s="4" t="e">
        <f t="shared" si="44"/>
        <v>#NUM!</v>
      </c>
      <c r="E402" s="4" t="e">
        <f t="shared" si="46"/>
        <v>#NUM!</v>
      </c>
      <c r="F402" s="7" t="e">
        <f t="shared" si="47"/>
        <v>#NUM!</v>
      </c>
    </row>
    <row r="403" spans="1:6">
      <c r="A403" s="8">
        <v>393</v>
      </c>
      <c r="B403" s="1" t="e">
        <f t="shared" si="45"/>
        <v>#NUM!</v>
      </c>
      <c r="C403" s="4" t="e">
        <f t="shared" si="43"/>
        <v>#NUM!</v>
      </c>
      <c r="D403" s="4" t="e">
        <f t="shared" si="44"/>
        <v>#NUM!</v>
      </c>
      <c r="E403" s="4" t="e">
        <f t="shared" si="46"/>
        <v>#NUM!</v>
      </c>
      <c r="F403" s="7" t="e">
        <f t="shared" si="47"/>
        <v>#NUM!</v>
      </c>
    </row>
    <row r="404" spans="1:6">
      <c r="A404" s="8">
        <v>394</v>
      </c>
      <c r="B404" s="1" t="e">
        <f t="shared" si="45"/>
        <v>#NUM!</v>
      </c>
      <c r="C404" s="4" t="e">
        <f t="shared" si="43"/>
        <v>#NUM!</v>
      </c>
      <c r="D404" s="4" t="e">
        <f t="shared" si="44"/>
        <v>#NUM!</v>
      </c>
      <c r="E404" s="4" t="e">
        <f t="shared" si="46"/>
        <v>#NUM!</v>
      </c>
      <c r="F404" s="7" t="e">
        <f t="shared" si="47"/>
        <v>#NUM!</v>
      </c>
    </row>
    <row r="405" spans="1:6">
      <c r="A405" s="8">
        <v>395</v>
      </c>
      <c r="B405" s="1" t="e">
        <f t="shared" si="45"/>
        <v>#NUM!</v>
      </c>
      <c r="C405" s="4" t="e">
        <f t="shared" si="43"/>
        <v>#NUM!</v>
      </c>
      <c r="D405" s="4" t="e">
        <f t="shared" si="44"/>
        <v>#NUM!</v>
      </c>
      <c r="E405" s="4" t="e">
        <f t="shared" si="46"/>
        <v>#NUM!</v>
      </c>
      <c r="F405" s="7" t="e">
        <f t="shared" si="47"/>
        <v>#NUM!</v>
      </c>
    </row>
    <row r="406" spans="1:6">
      <c r="A406" s="8">
        <v>396</v>
      </c>
      <c r="B406" s="1" t="e">
        <f t="shared" si="45"/>
        <v>#NUM!</v>
      </c>
      <c r="C406" s="4" t="e">
        <f t="shared" si="43"/>
        <v>#NUM!</v>
      </c>
      <c r="D406" s="4" t="e">
        <f t="shared" si="44"/>
        <v>#NUM!</v>
      </c>
      <c r="E406" s="4" t="e">
        <f t="shared" si="46"/>
        <v>#NUM!</v>
      </c>
      <c r="F406" s="7" t="e">
        <f t="shared" si="47"/>
        <v>#NUM!</v>
      </c>
    </row>
    <row r="407" spans="1:6">
      <c r="A407" s="8">
        <v>397</v>
      </c>
      <c r="B407" s="1" t="e">
        <f t="shared" si="45"/>
        <v>#NUM!</v>
      </c>
      <c r="C407" s="4" t="e">
        <f t="shared" si="43"/>
        <v>#NUM!</v>
      </c>
      <c r="D407" s="4" t="e">
        <f t="shared" si="44"/>
        <v>#NUM!</v>
      </c>
      <c r="E407" s="4" t="e">
        <f t="shared" si="46"/>
        <v>#NUM!</v>
      </c>
      <c r="F407" s="7" t="e">
        <f t="shared" si="47"/>
        <v>#NUM!</v>
      </c>
    </row>
    <row r="408" spans="1:6">
      <c r="A408" s="8">
        <v>398</v>
      </c>
      <c r="B408" s="1" t="e">
        <f t="shared" si="45"/>
        <v>#NUM!</v>
      </c>
      <c r="C408" s="4" t="e">
        <f t="shared" si="43"/>
        <v>#NUM!</v>
      </c>
      <c r="D408" s="4" t="e">
        <f t="shared" si="44"/>
        <v>#NUM!</v>
      </c>
      <c r="E408" s="4" t="e">
        <f t="shared" si="46"/>
        <v>#NUM!</v>
      </c>
      <c r="F408" s="7" t="e">
        <f t="shared" si="47"/>
        <v>#NUM!</v>
      </c>
    </row>
    <row r="409" spans="1:6">
      <c r="A409" s="8">
        <v>399</v>
      </c>
      <c r="B409" s="1" t="e">
        <f t="shared" si="45"/>
        <v>#NUM!</v>
      </c>
      <c r="C409" s="4" t="e">
        <f t="shared" si="43"/>
        <v>#NUM!</v>
      </c>
      <c r="D409" s="4" t="e">
        <f t="shared" si="44"/>
        <v>#NUM!</v>
      </c>
      <c r="E409" s="4" t="e">
        <f t="shared" si="46"/>
        <v>#NUM!</v>
      </c>
      <c r="F409" s="7" t="e">
        <f t="shared" si="47"/>
        <v>#NUM!</v>
      </c>
    </row>
    <row r="410" spans="1:6">
      <c r="A410" s="8">
        <v>400</v>
      </c>
      <c r="B410" s="1" t="e">
        <f t="shared" si="45"/>
        <v>#NUM!</v>
      </c>
      <c r="C410" s="4" t="e">
        <f t="shared" si="43"/>
        <v>#NUM!</v>
      </c>
      <c r="D410" s="4" t="e">
        <f t="shared" si="44"/>
        <v>#NUM!</v>
      </c>
      <c r="E410" s="4" t="e">
        <f t="shared" si="46"/>
        <v>#NUM!</v>
      </c>
      <c r="F410" s="7" t="e">
        <f t="shared" si="47"/>
        <v>#NUM!</v>
      </c>
    </row>
    <row r="411" spans="1:6">
      <c r="A411" s="8">
        <v>401</v>
      </c>
      <c r="B411" s="1" t="e">
        <f t="shared" si="45"/>
        <v>#NUM!</v>
      </c>
      <c r="C411" s="4" t="e">
        <f t="shared" si="43"/>
        <v>#NUM!</v>
      </c>
      <c r="D411" s="4" t="e">
        <f t="shared" si="44"/>
        <v>#NUM!</v>
      </c>
      <c r="E411" s="4" t="e">
        <f t="shared" si="46"/>
        <v>#NUM!</v>
      </c>
      <c r="F411" s="7" t="e">
        <f t="shared" si="47"/>
        <v>#NUM!</v>
      </c>
    </row>
    <row r="412" spans="1:6">
      <c r="A412" s="8">
        <v>402</v>
      </c>
      <c r="B412" s="1" t="e">
        <f t="shared" si="45"/>
        <v>#NUM!</v>
      </c>
      <c r="C412" s="4" t="e">
        <f t="shared" si="43"/>
        <v>#NUM!</v>
      </c>
      <c r="D412" s="4" t="e">
        <f t="shared" si="44"/>
        <v>#NUM!</v>
      </c>
      <c r="E412" s="4" t="e">
        <f t="shared" si="46"/>
        <v>#NUM!</v>
      </c>
      <c r="F412" s="7" t="e">
        <f t="shared" si="47"/>
        <v>#NUM!</v>
      </c>
    </row>
    <row r="413" spans="1:6">
      <c r="A413" s="8">
        <v>403</v>
      </c>
      <c r="B413" s="1" t="e">
        <f t="shared" si="45"/>
        <v>#NUM!</v>
      </c>
      <c r="C413" s="4" t="e">
        <f t="shared" si="43"/>
        <v>#NUM!</v>
      </c>
      <c r="D413" s="4" t="e">
        <f t="shared" si="44"/>
        <v>#NUM!</v>
      </c>
      <c r="E413" s="4" t="e">
        <f t="shared" si="46"/>
        <v>#NUM!</v>
      </c>
      <c r="F413" s="7" t="e">
        <f t="shared" si="47"/>
        <v>#NUM!</v>
      </c>
    </row>
    <row r="414" spans="1:6">
      <c r="A414" s="8">
        <v>404</v>
      </c>
      <c r="B414" s="1" t="e">
        <f t="shared" si="45"/>
        <v>#NUM!</v>
      </c>
      <c r="C414" s="4" t="e">
        <f t="shared" si="43"/>
        <v>#NUM!</v>
      </c>
      <c r="D414" s="4" t="e">
        <f t="shared" si="44"/>
        <v>#NUM!</v>
      </c>
      <c r="E414" s="4" t="e">
        <f t="shared" si="46"/>
        <v>#NUM!</v>
      </c>
      <c r="F414" s="7" t="e">
        <f t="shared" si="47"/>
        <v>#NUM!</v>
      </c>
    </row>
    <row r="415" spans="1:6">
      <c r="A415" s="8">
        <v>405</v>
      </c>
      <c r="B415" s="1" t="e">
        <f t="shared" si="45"/>
        <v>#NUM!</v>
      </c>
      <c r="C415" s="4" t="e">
        <f t="shared" si="43"/>
        <v>#NUM!</v>
      </c>
      <c r="D415" s="4" t="e">
        <f t="shared" si="44"/>
        <v>#NUM!</v>
      </c>
      <c r="E415" s="4" t="e">
        <f t="shared" si="46"/>
        <v>#NUM!</v>
      </c>
      <c r="F415" s="7" t="e">
        <f t="shared" si="47"/>
        <v>#NUM!</v>
      </c>
    </row>
    <row r="416" spans="1:6">
      <c r="A416" s="8">
        <v>406</v>
      </c>
      <c r="B416" s="1" t="e">
        <f t="shared" si="45"/>
        <v>#NUM!</v>
      </c>
      <c r="C416" s="4" t="e">
        <f t="shared" si="43"/>
        <v>#NUM!</v>
      </c>
      <c r="D416" s="4" t="e">
        <f t="shared" si="44"/>
        <v>#NUM!</v>
      </c>
      <c r="E416" s="4" t="e">
        <f t="shared" si="46"/>
        <v>#NUM!</v>
      </c>
      <c r="F416" s="7" t="e">
        <f t="shared" si="47"/>
        <v>#NUM!</v>
      </c>
    </row>
    <row r="417" spans="1:6">
      <c r="A417" s="8">
        <v>407</v>
      </c>
      <c r="B417" s="1" t="e">
        <f t="shared" si="45"/>
        <v>#NUM!</v>
      </c>
      <c r="C417" s="4" t="e">
        <f t="shared" si="43"/>
        <v>#NUM!</v>
      </c>
      <c r="D417" s="4" t="e">
        <f t="shared" si="44"/>
        <v>#NUM!</v>
      </c>
      <c r="E417" s="4" t="e">
        <f t="shared" si="46"/>
        <v>#NUM!</v>
      </c>
      <c r="F417" s="7" t="e">
        <f t="shared" si="47"/>
        <v>#NUM!</v>
      </c>
    </row>
    <row r="418" spans="1:6">
      <c r="A418" s="8">
        <v>408</v>
      </c>
      <c r="B418" s="1" t="e">
        <f t="shared" si="45"/>
        <v>#NUM!</v>
      </c>
      <c r="C418" s="4" t="e">
        <f t="shared" si="43"/>
        <v>#NUM!</v>
      </c>
      <c r="D418" s="4" t="e">
        <f t="shared" si="44"/>
        <v>#NUM!</v>
      </c>
      <c r="E418" s="4" t="e">
        <f t="shared" si="46"/>
        <v>#NUM!</v>
      </c>
      <c r="F418" s="7" t="e">
        <f t="shared" si="47"/>
        <v>#NUM!</v>
      </c>
    </row>
    <row r="419" spans="1:6">
      <c r="A419" s="8">
        <v>409</v>
      </c>
      <c r="B419" s="1" t="e">
        <f t="shared" si="45"/>
        <v>#NUM!</v>
      </c>
      <c r="C419" s="4" t="e">
        <f t="shared" si="43"/>
        <v>#NUM!</v>
      </c>
      <c r="D419" s="4" t="e">
        <f t="shared" si="44"/>
        <v>#NUM!</v>
      </c>
      <c r="E419" s="4" t="e">
        <f t="shared" si="46"/>
        <v>#NUM!</v>
      </c>
      <c r="F419" s="7" t="e">
        <f t="shared" si="47"/>
        <v>#NUM!</v>
      </c>
    </row>
    <row r="420" spans="1:6">
      <c r="A420" s="8">
        <v>410</v>
      </c>
      <c r="B420" s="1" t="e">
        <f t="shared" si="45"/>
        <v>#NUM!</v>
      </c>
      <c r="C420" s="4" t="e">
        <f t="shared" si="43"/>
        <v>#NUM!</v>
      </c>
      <c r="D420" s="4" t="e">
        <f t="shared" si="44"/>
        <v>#NUM!</v>
      </c>
      <c r="E420" s="4" t="e">
        <f t="shared" si="46"/>
        <v>#NUM!</v>
      </c>
      <c r="F420" s="7" t="e">
        <f t="shared" si="47"/>
        <v>#NUM!</v>
      </c>
    </row>
    <row r="421" spans="1:6">
      <c r="A421" s="8">
        <v>411</v>
      </c>
      <c r="B421" s="1" t="e">
        <f t="shared" si="45"/>
        <v>#NUM!</v>
      </c>
      <c r="C421" s="4" t="e">
        <f t="shared" si="43"/>
        <v>#NUM!</v>
      </c>
      <c r="D421" s="4" t="e">
        <f t="shared" si="44"/>
        <v>#NUM!</v>
      </c>
      <c r="E421" s="4" t="e">
        <f t="shared" si="46"/>
        <v>#NUM!</v>
      </c>
      <c r="F421" s="7" t="e">
        <f t="shared" si="47"/>
        <v>#NUM!</v>
      </c>
    </row>
    <row r="422" spans="1:6">
      <c r="A422" s="8">
        <v>412</v>
      </c>
      <c r="B422" s="1" t="e">
        <f t="shared" si="45"/>
        <v>#NUM!</v>
      </c>
      <c r="C422" s="4" t="e">
        <f t="shared" si="43"/>
        <v>#NUM!</v>
      </c>
      <c r="D422" s="4" t="e">
        <f t="shared" si="44"/>
        <v>#NUM!</v>
      </c>
      <c r="E422" s="4" t="e">
        <f t="shared" si="46"/>
        <v>#NUM!</v>
      </c>
      <c r="F422" s="7" t="e">
        <f t="shared" si="47"/>
        <v>#NUM!</v>
      </c>
    </row>
    <row r="423" spans="1:6">
      <c r="A423" s="8">
        <v>413</v>
      </c>
      <c r="B423" s="1" t="e">
        <f t="shared" si="45"/>
        <v>#NUM!</v>
      </c>
      <c r="C423" s="4" t="e">
        <f t="shared" si="43"/>
        <v>#NUM!</v>
      </c>
      <c r="D423" s="4" t="e">
        <f t="shared" si="44"/>
        <v>#NUM!</v>
      </c>
      <c r="E423" s="4" t="e">
        <f t="shared" si="46"/>
        <v>#NUM!</v>
      </c>
      <c r="F423" s="7" t="e">
        <f t="shared" si="47"/>
        <v>#NUM!</v>
      </c>
    </row>
    <row r="424" spans="1:6">
      <c r="A424" s="8">
        <v>414</v>
      </c>
      <c r="B424" s="1" t="e">
        <f t="shared" si="45"/>
        <v>#NUM!</v>
      </c>
      <c r="C424" s="4" t="e">
        <f t="shared" si="43"/>
        <v>#NUM!</v>
      </c>
      <c r="D424" s="4" t="e">
        <f t="shared" si="44"/>
        <v>#NUM!</v>
      </c>
      <c r="E424" s="4" t="e">
        <f t="shared" si="46"/>
        <v>#NUM!</v>
      </c>
      <c r="F424" s="7" t="e">
        <f t="shared" si="47"/>
        <v>#NUM!</v>
      </c>
    </row>
    <row r="425" spans="1:6">
      <c r="A425" s="8">
        <v>415</v>
      </c>
      <c r="B425" s="1" t="e">
        <f t="shared" si="45"/>
        <v>#NUM!</v>
      </c>
      <c r="C425" s="4" t="e">
        <f t="shared" si="43"/>
        <v>#NUM!</v>
      </c>
      <c r="D425" s="4" t="e">
        <f t="shared" si="44"/>
        <v>#NUM!</v>
      </c>
      <c r="E425" s="4" t="e">
        <f t="shared" si="46"/>
        <v>#NUM!</v>
      </c>
      <c r="F425" s="7" t="e">
        <f t="shared" si="47"/>
        <v>#NUM!</v>
      </c>
    </row>
    <row r="426" spans="1:6">
      <c r="A426" s="8">
        <v>416</v>
      </c>
      <c r="B426" s="1" t="e">
        <f t="shared" si="45"/>
        <v>#NUM!</v>
      </c>
      <c r="C426" s="4" t="e">
        <f t="shared" si="43"/>
        <v>#NUM!</v>
      </c>
      <c r="D426" s="4" t="e">
        <f t="shared" si="44"/>
        <v>#NUM!</v>
      </c>
      <c r="E426" s="4" t="e">
        <f t="shared" si="46"/>
        <v>#NUM!</v>
      </c>
      <c r="F426" s="7" t="e">
        <f t="shared" si="47"/>
        <v>#NUM!</v>
      </c>
    </row>
    <row r="427" spans="1:6">
      <c r="A427" s="8">
        <v>417</v>
      </c>
      <c r="B427" s="1" t="e">
        <f t="shared" si="45"/>
        <v>#NUM!</v>
      </c>
      <c r="C427" s="4" t="e">
        <f t="shared" si="43"/>
        <v>#NUM!</v>
      </c>
      <c r="D427" s="4" t="e">
        <f t="shared" si="44"/>
        <v>#NUM!</v>
      </c>
      <c r="E427" s="4" t="e">
        <f t="shared" si="46"/>
        <v>#NUM!</v>
      </c>
      <c r="F427" s="7" t="e">
        <f t="shared" si="47"/>
        <v>#NUM!</v>
      </c>
    </row>
    <row r="428" spans="1:6">
      <c r="A428" s="8">
        <v>418</v>
      </c>
      <c r="B428" s="1" t="e">
        <f t="shared" si="45"/>
        <v>#NUM!</v>
      </c>
      <c r="C428" s="4" t="e">
        <f t="shared" si="43"/>
        <v>#NUM!</v>
      </c>
      <c r="D428" s="4" t="e">
        <f t="shared" si="44"/>
        <v>#NUM!</v>
      </c>
      <c r="E428" s="4" t="e">
        <f t="shared" si="46"/>
        <v>#NUM!</v>
      </c>
      <c r="F428" s="7" t="e">
        <f t="shared" si="47"/>
        <v>#NUM!</v>
      </c>
    </row>
    <row r="429" spans="1:6">
      <c r="A429" s="8">
        <v>419</v>
      </c>
      <c r="B429" s="1" t="e">
        <f t="shared" si="45"/>
        <v>#NUM!</v>
      </c>
      <c r="C429" s="4" t="e">
        <f t="shared" si="43"/>
        <v>#NUM!</v>
      </c>
      <c r="D429" s="4" t="e">
        <f t="shared" si="44"/>
        <v>#NUM!</v>
      </c>
      <c r="E429" s="4" t="e">
        <f t="shared" si="46"/>
        <v>#NUM!</v>
      </c>
      <c r="F429" s="7" t="e">
        <f t="shared" si="47"/>
        <v>#NUM!</v>
      </c>
    </row>
    <row r="430" spans="1:6">
      <c r="A430" s="8">
        <v>420</v>
      </c>
      <c r="B430" s="1" t="e">
        <f t="shared" si="45"/>
        <v>#NUM!</v>
      </c>
      <c r="C430" s="4" t="e">
        <f t="shared" si="43"/>
        <v>#NUM!</v>
      </c>
      <c r="D430" s="4" t="e">
        <f t="shared" si="44"/>
        <v>#NUM!</v>
      </c>
      <c r="E430" s="4" t="e">
        <f t="shared" si="46"/>
        <v>#NUM!</v>
      </c>
      <c r="F430" s="7" t="e">
        <f t="shared" si="47"/>
        <v>#NUM!</v>
      </c>
    </row>
    <row r="431" spans="1:6">
      <c r="A431" s="8">
        <v>421</v>
      </c>
      <c r="B431" s="1" t="e">
        <f t="shared" si="45"/>
        <v>#NUM!</v>
      </c>
      <c r="C431" s="4" t="e">
        <f t="shared" si="43"/>
        <v>#NUM!</v>
      </c>
      <c r="D431" s="4" t="e">
        <f t="shared" si="44"/>
        <v>#NUM!</v>
      </c>
      <c r="E431" s="4" t="e">
        <f t="shared" si="46"/>
        <v>#NUM!</v>
      </c>
      <c r="F431" s="7" t="e">
        <f t="shared" si="47"/>
        <v>#NUM!</v>
      </c>
    </row>
    <row r="432" spans="1:6">
      <c r="A432" s="8">
        <v>422</v>
      </c>
      <c r="B432" s="1" t="e">
        <f t="shared" si="45"/>
        <v>#NUM!</v>
      </c>
      <c r="C432" s="4" t="e">
        <f t="shared" si="43"/>
        <v>#NUM!</v>
      </c>
      <c r="D432" s="4" t="e">
        <f t="shared" si="44"/>
        <v>#NUM!</v>
      </c>
      <c r="E432" s="4" t="e">
        <f t="shared" si="46"/>
        <v>#NUM!</v>
      </c>
      <c r="F432" s="7" t="e">
        <f t="shared" si="47"/>
        <v>#NUM!</v>
      </c>
    </row>
    <row r="433" spans="1:6">
      <c r="A433" s="8">
        <v>423</v>
      </c>
      <c r="B433" s="1" t="e">
        <f t="shared" si="45"/>
        <v>#NUM!</v>
      </c>
      <c r="C433" s="4" t="e">
        <f t="shared" si="43"/>
        <v>#NUM!</v>
      </c>
      <c r="D433" s="4" t="e">
        <f t="shared" si="44"/>
        <v>#NUM!</v>
      </c>
      <c r="E433" s="4" t="e">
        <f t="shared" si="46"/>
        <v>#NUM!</v>
      </c>
      <c r="F433" s="7" t="e">
        <f t="shared" si="47"/>
        <v>#NUM!</v>
      </c>
    </row>
    <row r="434" spans="1:6">
      <c r="A434" s="8">
        <v>424</v>
      </c>
      <c r="B434" s="1" t="e">
        <f t="shared" si="45"/>
        <v>#NUM!</v>
      </c>
      <c r="C434" s="4" t="e">
        <f t="shared" si="43"/>
        <v>#NUM!</v>
      </c>
      <c r="D434" s="4" t="e">
        <f t="shared" si="44"/>
        <v>#NUM!</v>
      </c>
      <c r="E434" s="4" t="e">
        <f t="shared" si="46"/>
        <v>#NUM!</v>
      </c>
      <c r="F434" s="7" t="e">
        <f t="shared" si="47"/>
        <v>#NUM!</v>
      </c>
    </row>
    <row r="435" spans="1:6">
      <c r="A435" s="8">
        <v>425</v>
      </c>
      <c r="B435" s="1" t="e">
        <f t="shared" si="45"/>
        <v>#NUM!</v>
      </c>
      <c r="C435" s="4" t="e">
        <f t="shared" si="43"/>
        <v>#NUM!</v>
      </c>
      <c r="D435" s="4" t="e">
        <f t="shared" si="44"/>
        <v>#NUM!</v>
      </c>
      <c r="E435" s="4" t="e">
        <f t="shared" si="46"/>
        <v>#NUM!</v>
      </c>
      <c r="F435" s="7" t="e">
        <f t="shared" si="47"/>
        <v>#NUM!</v>
      </c>
    </row>
    <row r="436" spans="1:6">
      <c r="A436" s="8">
        <v>426</v>
      </c>
      <c r="B436" s="1" t="e">
        <f t="shared" si="45"/>
        <v>#NUM!</v>
      </c>
      <c r="C436" s="4" t="e">
        <f t="shared" si="43"/>
        <v>#NUM!</v>
      </c>
      <c r="D436" s="4" t="e">
        <f t="shared" si="44"/>
        <v>#NUM!</v>
      </c>
      <c r="E436" s="4" t="e">
        <f t="shared" si="46"/>
        <v>#NUM!</v>
      </c>
      <c r="F436" s="7" t="e">
        <f t="shared" si="47"/>
        <v>#NUM!</v>
      </c>
    </row>
    <row r="437" spans="1:6">
      <c r="A437" s="8">
        <v>427</v>
      </c>
      <c r="B437" s="1" t="e">
        <f t="shared" si="45"/>
        <v>#NUM!</v>
      </c>
      <c r="C437" s="4" t="e">
        <f t="shared" si="43"/>
        <v>#NUM!</v>
      </c>
      <c r="D437" s="4" t="e">
        <f t="shared" si="44"/>
        <v>#NUM!</v>
      </c>
      <c r="E437" s="4" t="e">
        <f t="shared" si="46"/>
        <v>#NUM!</v>
      </c>
      <c r="F437" s="7" t="e">
        <f t="shared" si="47"/>
        <v>#NUM!</v>
      </c>
    </row>
    <row r="438" spans="1:6">
      <c r="A438" s="8">
        <v>428</v>
      </c>
      <c r="B438" s="1" t="e">
        <f t="shared" si="45"/>
        <v>#NUM!</v>
      </c>
      <c r="C438" s="4" t="e">
        <f t="shared" si="43"/>
        <v>#NUM!</v>
      </c>
      <c r="D438" s="4" t="e">
        <f t="shared" si="44"/>
        <v>#NUM!</v>
      </c>
      <c r="E438" s="4" t="e">
        <f t="shared" si="46"/>
        <v>#NUM!</v>
      </c>
      <c r="F438" s="7" t="e">
        <f t="shared" si="47"/>
        <v>#NUM!</v>
      </c>
    </row>
    <row r="439" spans="1:6">
      <c r="A439" s="8">
        <v>429</v>
      </c>
      <c r="B439" s="1" t="e">
        <f t="shared" si="45"/>
        <v>#NUM!</v>
      </c>
      <c r="C439" s="4" t="e">
        <f t="shared" si="43"/>
        <v>#NUM!</v>
      </c>
      <c r="D439" s="4" t="e">
        <f t="shared" si="44"/>
        <v>#NUM!</v>
      </c>
      <c r="E439" s="4" t="e">
        <f t="shared" si="46"/>
        <v>#NUM!</v>
      </c>
      <c r="F439" s="7" t="e">
        <f t="shared" si="47"/>
        <v>#NUM!</v>
      </c>
    </row>
    <row r="440" spans="1:6">
      <c r="A440" s="8">
        <v>430</v>
      </c>
      <c r="B440" s="1" t="e">
        <f t="shared" si="45"/>
        <v>#NUM!</v>
      </c>
      <c r="C440" s="4" t="e">
        <f t="shared" si="43"/>
        <v>#NUM!</v>
      </c>
      <c r="D440" s="4" t="e">
        <f t="shared" si="44"/>
        <v>#NUM!</v>
      </c>
      <c r="E440" s="4" t="e">
        <f t="shared" si="46"/>
        <v>#NUM!</v>
      </c>
      <c r="F440" s="7" t="e">
        <f t="shared" si="47"/>
        <v>#NUM!</v>
      </c>
    </row>
    <row r="441" spans="1:6">
      <c r="A441" s="8">
        <v>431</v>
      </c>
      <c r="B441" s="1" t="e">
        <f t="shared" si="45"/>
        <v>#NUM!</v>
      </c>
      <c r="C441" s="4" t="e">
        <f t="shared" si="43"/>
        <v>#NUM!</v>
      </c>
      <c r="D441" s="4" t="e">
        <f t="shared" si="44"/>
        <v>#NUM!</v>
      </c>
      <c r="E441" s="4" t="e">
        <f t="shared" si="46"/>
        <v>#NUM!</v>
      </c>
      <c r="F441" s="7" t="e">
        <f t="shared" si="47"/>
        <v>#NUM!</v>
      </c>
    </row>
    <row r="442" spans="1:6">
      <c r="A442" s="8">
        <v>432</v>
      </c>
      <c r="B442" s="1" t="e">
        <f t="shared" si="45"/>
        <v>#NUM!</v>
      </c>
      <c r="C442" s="4" t="e">
        <f t="shared" si="43"/>
        <v>#NUM!</v>
      </c>
      <c r="D442" s="4" t="e">
        <f t="shared" si="44"/>
        <v>#NUM!</v>
      </c>
      <c r="E442" s="4" t="e">
        <f t="shared" si="46"/>
        <v>#NUM!</v>
      </c>
      <c r="F442" s="7" t="e">
        <f t="shared" si="47"/>
        <v>#NUM!</v>
      </c>
    </row>
    <row r="443" spans="1:6">
      <c r="A443" s="8">
        <v>433</v>
      </c>
      <c r="B443" s="1" t="e">
        <f t="shared" si="45"/>
        <v>#NUM!</v>
      </c>
      <c r="C443" s="4" t="e">
        <f t="shared" si="43"/>
        <v>#NUM!</v>
      </c>
      <c r="D443" s="4" t="e">
        <f t="shared" si="44"/>
        <v>#NUM!</v>
      </c>
      <c r="E443" s="4" t="e">
        <f t="shared" si="46"/>
        <v>#NUM!</v>
      </c>
      <c r="F443" s="7" t="e">
        <f t="shared" si="47"/>
        <v>#NUM!</v>
      </c>
    </row>
    <row r="444" spans="1:6">
      <c r="A444" s="8">
        <v>434</v>
      </c>
      <c r="B444" s="1" t="e">
        <f t="shared" si="45"/>
        <v>#NUM!</v>
      </c>
      <c r="C444" s="4" t="e">
        <f t="shared" si="43"/>
        <v>#NUM!</v>
      </c>
      <c r="D444" s="4" t="e">
        <f t="shared" si="44"/>
        <v>#NUM!</v>
      </c>
      <c r="E444" s="4" t="e">
        <f t="shared" si="46"/>
        <v>#NUM!</v>
      </c>
      <c r="F444" s="7" t="e">
        <f t="shared" si="47"/>
        <v>#NUM!</v>
      </c>
    </row>
    <row r="445" spans="1:6">
      <c r="A445" s="8">
        <v>435</v>
      </c>
      <c r="B445" s="1" t="e">
        <f t="shared" si="45"/>
        <v>#NUM!</v>
      </c>
      <c r="C445" s="4" t="e">
        <f t="shared" si="43"/>
        <v>#NUM!</v>
      </c>
      <c r="D445" s="4" t="e">
        <f t="shared" si="44"/>
        <v>#NUM!</v>
      </c>
      <c r="E445" s="4" t="e">
        <f t="shared" si="46"/>
        <v>#NUM!</v>
      </c>
      <c r="F445" s="7" t="e">
        <f t="shared" si="47"/>
        <v>#NUM!</v>
      </c>
    </row>
    <row r="446" spans="1:6">
      <c r="A446" s="8">
        <v>436</v>
      </c>
      <c r="B446" s="1" t="e">
        <f t="shared" si="45"/>
        <v>#NUM!</v>
      </c>
      <c r="C446" s="4" t="e">
        <f t="shared" si="43"/>
        <v>#NUM!</v>
      </c>
      <c r="D446" s="4" t="e">
        <f t="shared" si="44"/>
        <v>#NUM!</v>
      </c>
      <c r="E446" s="4" t="e">
        <f t="shared" si="46"/>
        <v>#NUM!</v>
      </c>
      <c r="F446" s="7" t="e">
        <f t="shared" si="47"/>
        <v>#NUM!</v>
      </c>
    </row>
    <row r="447" spans="1:6">
      <c r="A447" s="8">
        <v>437</v>
      </c>
      <c r="B447" s="1" t="e">
        <f t="shared" si="45"/>
        <v>#NUM!</v>
      </c>
      <c r="C447" s="4" t="e">
        <f t="shared" si="43"/>
        <v>#NUM!</v>
      </c>
      <c r="D447" s="4" t="e">
        <f t="shared" si="44"/>
        <v>#NUM!</v>
      </c>
      <c r="E447" s="4" t="e">
        <f t="shared" si="46"/>
        <v>#NUM!</v>
      </c>
      <c r="F447" s="7" t="e">
        <f t="shared" si="47"/>
        <v>#NUM!</v>
      </c>
    </row>
    <row r="448" spans="1:6">
      <c r="A448" s="8">
        <v>438</v>
      </c>
      <c r="B448" s="1" t="e">
        <f t="shared" si="45"/>
        <v>#NUM!</v>
      </c>
      <c r="C448" s="4" t="e">
        <f t="shared" si="43"/>
        <v>#NUM!</v>
      </c>
      <c r="D448" s="4" t="e">
        <f t="shared" si="44"/>
        <v>#NUM!</v>
      </c>
      <c r="E448" s="4" t="e">
        <f t="shared" si="46"/>
        <v>#NUM!</v>
      </c>
      <c r="F448" s="7" t="e">
        <f t="shared" si="47"/>
        <v>#NUM!</v>
      </c>
    </row>
    <row r="449" spans="1:6">
      <c r="A449" s="8">
        <v>439</v>
      </c>
      <c r="B449" s="1" t="e">
        <f t="shared" si="45"/>
        <v>#NUM!</v>
      </c>
      <c r="C449" s="4" t="e">
        <f t="shared" si="43"/>
        <v>#NUM!</v>
      </c>
      <c r="D449" s="4" t="e">
        <f t="shared" si="44"/>
        <v>#NUM!</v>
      </c>
      <c r="E449" s="4" t="e">
        <f t="shared" si="46"/>
        <v>#NUM!</v>
      </c>
      <c r="F449" s="7" t="e">
        <f t="shared" si="47"/>
        <v>#NUM!</v>
      </c>
    </row>
    <row r="450" spans="1:6">
      <c r="A450" s="8">
        <v>440</v>
      </c>
      <c r="B450" s="1" t="e">
        <f t="shared" si="45"/>
        <v>#NUM!</v>
      </c>
      <c r="C450" s="4" t="e">
        <f t="shared" si="43"/>
        <v>#NUM!</v>
      </c>
      <c r="D450" s="4" t="e">
        <f t="shared" si="44"/>
        <v>#NUM!</v>
      </c>
      <c r="E450" s="4" t="e">
        <f t="shared" si="46"/>
        <v>#NUM!</v>
      </c>
      <c r="F450" s="7" t="e">
        <f t="shared" si="47"/>
        <v>#NUM!</v>
      </c>
    </row>
    <row r="451" spans="1:6">
      <c r="A451" s="8">
        <v>441</v>
      </c>
      <c r="B451" s="1" t="e">
        <f t="shared" si="45"/>
        <v>#NUM!</v>
      </c>
      <c r="C451" s="4" t="e">
        <f t="shared" si="43"/>
        <v>#NUM!</v>
      </c>
      <c r="D451" s="4" t="e">
        <f t="shared" si="44"/>
        <v>#NUM!</v>
      </c>
      <c r="E451" s="4" t="e">
        <f t="shared" si="46"/>
        <v>#NUM!</v>
      </c>
      <c r="F451" s="7" t="e">
        <f t="shared" si="47"/>
        <v>#NUM!</v>
      </c>
    </row>
    <row r="452" spans="1:6">
      <c r="A452" s="8">
        <v>442</v>
      </c>
      <c r="B452" s="1" t="e">
        <f t="shared" si="45"/>
        <v>#NUM!</v>
      </c>
      <c r="C452" s="4" t="e">
        <f t="shared" si="43"/>
        <v>#NUM!</v>
      </c>
      <c r="D452" s="4" t="e">
        <f t="shared" si="44"/>
        <v>#NUM!</v>
      </c>
      <c r="E452" s="4" t="e">
        <f t="shared" si="46"/>
        <v>#NUM!</v>
      </c>
      <c r="F452" s="7" t="e">
        <f t="shared" si="47"/>
        <v>#NUM!</v>
      </c>
    </row>
    <row r="453" spans="1:6">
      <c r="A453" s="8">
        <v>443</v>
      </c>
      <c r="B453" s="1" t="e">
        <f t="shared" si="45"/>
        <v>#NUM!</v>
      </c>
      <c r="C453" s="4" t="e">
        <f t="shared" si="43"/>
        <v>#NUM!</v>
      </c>
      <c r="D453" s="4" t="e">
        <f t="shared" si="44"/>
        <v>#NUM!</v>
      </c>
      <c r="E453" s="4" t="e">
        <f t="shared" si="46"/>
        <v>#NUM!</v>
      </c>
      <c r="F453" s="7" t="e">
        <f t="shared" si="47"/>
        <v>#NUM!</v>
      </c>
    </row>
    <row r="454" spans="1:6">
      <c r="A454" s="8">
        <v>444</v>
      </c>
      <c r="B454" s="1" t="e">
        <f t="shared" si="45"/>
        <v>#NUM!</v>
      </c>
      <c r="C454" s="4" t="e">
        <f t="shared" si="43"/>
        <v>#NUM!</v>
      </c>
      <c r="D454" s="4" t="e">
        <f t="shared" si="44"/>
        <v>#NUM!</v>
      </c>
      <c r="E454" s="4" t="e">
        <f t="shared" si="46"/>
        <v>#NUM!</v>
      </c>
      <c r="F454" s="7" t="e">
        <f t="shared" si="47"/>
        <v>#NUM!</v>
      </c>
    </row>
    <row r="455" spans="1:6">
      <c r="A455" s="8">
        <v>445</v>
      </c>
      <c r="B455" s="1" t="e">
        <f t="shared" si="45"/>
        <v>#NUM!</v>
      </c>
      <c r="C455" s="4" t="e">
        <f t="shared" si="43"/>
        <v>#NUM!</v>
      </c>
      <c r="D455" s="4" t="e">
        <f t="shared" si="44"/>
        <v>#NUM!</v>
      </c>
      <c r="E455" s="4" t="e">
        <f t="shared" si="46"/>
        <v>#NUM!</v>
      </c>
      <c r="F455" s="7" t="e">
        <f t="shared" si="47"/>
        <v>#NUM!</v>
      </c>
    </row>
    <row r="456" spans="1:6">
      <c r="A456" s="8">
        <v>446</v>
      </c>
      <c r="B456" s="1" t="e">
        <f t="shared" si="45"/>
        <v>#NUM!</v>
      </c>
      <c r="C456" s="4" t="e">
        <f t="shared" si="43"/>
        <v>#NUM!</v>
      </c>
      <c r="D456" s="4" t="e">
        <f t="shared" si="44"/>
        <v>#NUM!</v>
      </c>
      <c r="E456" s="4" t="e">
        <f t="shared" si="46"/>
        <v>#NUM!</v>
      </c>
      <c r="F456" s="7" t="e">
        <f t="shared" si="47"/>
        <v>#NUM!</v>
      </c>
    </row>
    <row r="457" spans="1:6">
      <c r="A457" s="8">
        <v>447</v>
      </c>
      <c r="B457" s="1" t="e">
        <f t="shared" si="45"/>
        <v>#NUM!</v>
      </c>
      <c r="C457" s="4" t="e">
        <f t="shared" si="43"/>
        <v>#NUM!</v>
      </c>
      <c r="D457" s="4" t="e">
        <f t="shared" si="44"/>
        <v>#NUM!</v>
      </c>
      <c r="E457" s="4" t="e">
        <f t="shared" si="46"/>
        <v>#NUM!</v>
      </c>
      <c r="F457" s="7" t="e">
        <f t="shared" si="47"/>
        <v>#NUM!</v>
      </c>
    </row>
    <row r="458" spans="1:6">
      <c r="A458" s="8">
        <v>448</v>
      </c>
      <c r="B458" s="1" t="e">
        <f t="shared" si="45"/>
        <v>#NUM!</v>
      </c>
      <c r="C458" s="4" t="e">
        <f t="shared" si="43"/>
        <v>#NUM!</v>
      </c>
      <c r="D458" s="4" t="e">
        <f t="shared" si="44"/>
        <v>#NUM!</v>
      </c>
      <c r="E458" s="4" t="e">
        <f t="shared" si="46"/>
        <v>#NUM!</v>
      </c>
      <c r="F458" s="7" t="e">
        <f t="shared" si="47"/>
        <v>#NUM!</v>
      </c>
    </row>
    <row r="459" spans="1:6">
      <c r="A459" s="8">
        <v>449</v>
      </c>
      <c r="B459" s="1" t="e">
        <f t="shared" si="45"/>
        <v>#NUM!</v>
      </c>
      <c r="C459" s="4" t="e">
        <f t="shared" ref="C459:C522" si="48">PPMT(($F$5+$F$6)/12,A459,$C$6*12,-$C$5)</f>
        <v>#NUM!</v>
      </c>
      <c r="D459" s="4" t="e">
        <f t="shared" ref="D459:D522" si="49">IPMT(($F$5+$F$6)/12,B459,$C$6*12,-$C$5)</f>
        <v>#NUM!</v>
      </c>
      <c r="E459" s="4" t="e">
        <f t="shared" si="46"/>
        <v>#NUM!</v>
      </c>
      <c r="F459" s="7" t="e">
        <f t="shared" si="47"/>
        <v>#NUM!</v>
      </c>
    </row>
    <row r="460" spans="1:6">
      <c r="A460" s="8">
        <v>450</v>
      </c>
      <c r="B460" s="1" t="e">
        <f t="shared" ref="B460:B523" si="50">IF(C460&gt;0,A460,"")</f>
        <v>#NUM!</v>
      </c>
      <c r="C460" s="4" t="e">
        <f t="shared" si="48"/>
        <v>#NUM!</v>
      </c>
      <c r="D460" s="4" t="e">
        <f t="shared" si="49"/>
        <v>#NUM!</v>
      </c>
      <c r="E460" s="4" t="e">
        <f t="shared" ref="E460:E523" si="51">C460+D460</f>
        <v>#NUM!</v>
      </c>
      <c r="F460" s="7" t="e">
        <f t="shared" ref="F460:F523" si="52">$C$7*E460</f>
        <v>#NUM!</v>
      </c>
    </row>
    <row r="461" spans="1:6">
      <c r="A461" s="8">
        <v>451</v>
      </c>
      <c r="B461" s="1" t="e">
        <f t="shared" si="50"/>
        <v>#NUM!</v>
      </c>
      <c r="C461" s="4" t="e">
        <f t="shared" si="48"/>
        <v>#NUM!</v>
      </c>
      <c r="D461" s="4" t="e">
        <f t="shared" si="49"/>
        <v>#NUM!</v>
      </c>
      <c r="E461" s="4" t="e">
        <f t="shared" si="51"/>
        <v>#NUM!</v>
      </c>
      <c r="F461" s="7" t="e">
        <f t="shared" si="52"/>
        <v>#NUM!</v>
      </c>
    </row>
    <row r="462" spans="1:6">
      <c r="A462" s="8">
        <v>452</v>
      </c>
      <c r="B462" s="1" t="e">
        <f t="shared" si="50"/>
        <v>#NUM!</v>
      </c>
      <c r="C462" s="4" t="e">
        <f t="shared" si="48"/>
        <v>#NUM!</v>
      </c>
      <c r="D462" s="4" t="e">
        <f t="shared" si="49"/>
        <v>#NUM!</v>
      </c>
      <c r="E462" s="4" t="e">
        <f t="shared" si="51"/>
        <v>#NUM!</v>
      </c>
      <c r="F462" s="7" t="e">
        <f t="shared" si="52"/>
        <v>#NUM!</v>
      </c>
    </row>
    <row r="463" spans="1:6">
      <c r="A463" s="8">
        <v>453</v>
      </c>
      <c r="B463" s="1" t="e">
        <f t="shared" si="50"/>
        <v>#NUM!</v>
      </c>
      <c r="C463" s="4" t="e">
        <f t="shared" si="48"/>
        <v>#NUM!</v>
      </c>
      <c r="D463" s="4" t="e">
        <f t="shared" si="49"/>
        <v>#NUM!</v>
      </c>
      <c r="E463" s="4" t="e">
        <f t="shared" si="51"/>
        <v>#NUM!</v>
      </c>
      <c r="F463" s="7" t="e">
        <f t="shared" si="52"/>
        <v>#NUM!</v>
      </c>
    </row>
    <row r="464" spans="1:6">
      <c r="A464" s="8">
        <v>454</v>
      </c>
      <c r="B464" s="1" t="e">
        <f t="shared" si="50"/>
        <v>#NUM!</v>
      </c>
      <c r="C464" s="4" t="e">
        <f t="shared" si="48"/>
        <v>#NUM!</v>
      </c>
      <c r="D464" s="4" t="e">
        <f t="shared" si="49"/>
        <v>#NUM!</v>
      </c>
      <c r="E464" s="4" t="e">
        <f t="shared" si="51"/>
        <v>#NUM!</v>
      </c>
      <c r="F464" s="7" t="e">
        <f t="shared" si="52"/>
        <v>#NUM!</v>
      </c>
    </row>
    <row r="465" spans="1:6">
      <c r="A465" s="8">
        <v>455</v>
      </c>
      <c r="B465" s="1" t="e">
        <f t="shared" si="50"/>
        <v>#NUM!</v>
      </c>
      <c r="C465" s="4" t="e">
        <f t="shared" si="48"/>
        <v>#NUM!</v>
      </c>
      <c r="D465" s="4" t="e">
        <f t="shared" si="49"/>
        <v>#NUM!</v>
      </c>
      <c r="E465" s="4" t="e">
        <f t="shared" si="51"/>
        <v>#NUM!</v>
      </c>
      <c r="F465" s="7" t="e">
        <f t="shared" si="52"/>
        <v>#NUM!</v>
      </c>
    </row>
    <row r="466" spans="1:6">
      <c r="A466" s="8">
        <v>456</v>
      </c>
      <c r="B466" s="1" t="e">
        <f t="shared" si="50"/>
        <v>#NUM!</v>
      </c>
      <c r="C466" s="4" t="e">
        <f t="shared" si="48"/>
        <v>#NUM!</v>
      </c>
      <c r="D466" s="4" t="e">
        <f t="shared" si="49"/>
        <v>#NUM!</v>
      </c>
      <c r="E466" s="4" t="e">
        <f t="shared" si="51"/>
        <v>#NUM!</v>
      </c>
      <c r="F466" s="7" t="e">
        <f t="shared" si="52"/>
        <v>#NUM!</v>
      </c>
    </row>
    <row r="467" spans="1:6">
      <c r="A467" s="8">
        <v>457</v>
      </c>
      <c r="B467" s="1" t="e">
        <f t="shared" si="50"/>
        <v>#NUM!</v>
      </c>
      <c r="C467" s="4" t="e">
        <f t="shared" si="48"/>
        <v>#NUM!</v>
      </c>
      <c r="D467" s="4" t="e">
        <f t="shared" si="49"/>
        <v>#NUM!</v>
      </c>
      <c r="E467" s="4" t="e">
        <f t="shared" si="51"/>
        <v>#NUM!</v>
      </c>
      <c r="F467" s="7" t="e">
        <f t="shared" si="52"/>
        <v>#NUM!</v>
      </c>
    </row>
    <row r="468" spans="1:6">
      <c r="A468" s="8">
        <v>458</v>
      </c>
      <c r="B468" s="1" t="e">
        <f t="shared" si="50"/>
        <v>#NUM!</v>
      </c>
      <c r="C468" s="4" t="e">
        <f t="shared" si="48"/>
        <v>#NUM!</v>
      </c>
      <c r="D468" s="4" t="e">
        <f t="shared" si="49"/>
        <v>#NUM!</v>
      </c>
      <c r="E468" s="4" t="e">
        <f t="shared" si="51"/>
        <v>#NUM!</v>
      </c>
      <c r="F468" s="7" t="e">
        <f t="shared" si="52"/>
        <v>#NUM!</v>
      </c>
    </row>
    <row r="469" spans="1:6">
      <c r="A469" s="8">
        <v>459</v>
      </c>
      <c r="B469" s="1" t="e">
        <f t="shared" si="50"/>
        <v>#NUM!</v>
      </c>
      <c r="C469" s="4" t="e">
        <f t="shared" si="48"/>
        <v>#NUM!</v>
      </c>
      <c r="D469" s="4" t="e">
        <f t="shared" si="49"/>
        <v>#NUM!</v>
      </c>
      <c r="E469" s="4" t="e">
        <f t="shared" si="51"/>
        <v>#NUM!</v>
      </c>
      <c r="F469" s="7" t="e">
        <f t="shared" si="52"/>
        <v>#NUM!</v>
      </c>
    </row>
    <row r="470" spans="1:6">
      <c r="A470" s="8">
        <v>460</v>
      </c>
      <c r="B470" s="1" t="e">
        <f t="shared" si="50"/>
        <v>#NUM!</v>
      </c>
      <c r="C470" s="4" t="e">
        <f t="shared" si="48"/>
        <v>#NUM!</v>
      </c>
      <c r="D470" s="4" t="e">
        <f t="shared" si="49"/>
        <v>#NUM!</v>
      </c>
      <c r="E470" s="4" t="e">
        <f t="shared" si="51"/>
        <v>#NUM!</v>
      </c>
      <c r="F470" s="7" t="e">
        <f t="shared" si="52"/>
        <v>#NUM!</v>
      </c>
    </row>
    <row r="471" spans="1:6">
      <c r="A471" s="8">
        <v>461</v>
      </c>
      <c r="B471" s="1" t="e">
        <f t="shared" si="50"/>
        <v>#NUM!</v>
      </c>
      <c r="C471" s="4" t="e">
        <f t="shared" si="48"/>
        <v>#NUM!</v>
      </c>
      <c r="D471" s="4" t="e">
        <f t="shared" si="49"/>
        <v>#NUM!</v>
      </c>
      <c r="E471" s="4" t="e">
        <f t="shared" si="51"/>
        <v>#NUM!</v>
      </c>
      <c r="F471" s="7" t="e">
        <f t="shared" si="52"/>
        <v>#NUM!</v>
      </c>
    </row>
    <row r="472" spans="1:6">
      <c r="A472" s="8">
        <v>462</v>
      </c>
      <c r="B472" s="1" t="e">
        <f t="shared" si="50"/>
        <v>#NUM!</v>
      </c>
      <c r="C472" s="4" t="e">
        <f t="shared" si="48"/>
        <v>#NUM!</v>
      </c>
      <c r="D472" s="4" t="e">
        <f t="shared" si="49"/>
        <v>#NUM!</v>
      </c>
      <c r="E472" s="4" t="e">
        <f t="shared" si="51"/>
        <v>#NUM!</v>
      </c>
      <c r="F472" s="7" t="e">
        <f t="shared" si="52"/>
        <v>#NUM!</v>
      </c>
    </row>
    <row r="473" spans="1:6">
      <c r="A473" s="8">
        <v>463</v>
      </c>
      <c r="B473" s="1" t="e">
        <f t="shared" si="50"/>
        <v>#NUM!</v>
      </c>
      <c r="C473" s="4" t="e">
        <f t="shared" si="48"/>
        <v>#NUM!</v>
      </c>
      <c r="D473" s="4" t="e">
        <f t="shared" si="49"/>
        <v>#NUM!</v>
      </c>
      <c r="E473" s="4" t="e">
        <f t="shared" si="51"/>
        <v>#NUM!</v>
      </c>
      <c r="F473" s="7" t="e">
        <f t="shared" si="52"/>
        <v>#NUM!</v>
      </c>
    </row>
    <row r="474" spans="1:6">
      <c r="A474" s="8">
        <v>464</v>
      </c>
      <c r="B474" s="1" t="e">
        <f t="shared" si="50"/>
        <v>#NUM!</v>
      </c>
      <c r="C474" s="4" t="e">
        <f t="shared" si="48"/>
        <v>#NUM!</v>
      </c>
      <c r="D474" s="4" t="e">
        <f t="shared" si="49"/>
        <v>#NUM!</v>
      </c>
      <c r="E474" s="4" t="e">
        <f t="shared" si="51"/>
        <v>#NUM!</v>
      </c>
      <c r="F474" s="7" t="e">
        <f t="shared" si="52"/>
        <v>#NUM!</v>
      </c>
    </row>
    <row r="475" spans="1:6">
      <c r="A475" s="8">
        <v>465</v>
      </c>
      <c r="B475" s="1" t="e">
        <f t="shared" si="50"/>
        <v>#NUM!</v>
      </c>
      <c r="C475" s="4" t="e">
        <f t="shared" si="48"/>
        <v>#NUM!</v>
      </c>
      <c r="D475" s="4" t="e">
        <f t="shared" si="49"/>
        <v>#NUM!</v>
      </c>
      <c r="E475" s="4" t="e">
        <f t="shared" si="51"/>
        <v>#NUM!</v>
      </c>
      <c r="F475" s="7" t="e">
        <f t="shared" si="52"/>
        <v>#NUM!</v>
      </c>
    </row>
    <row r="476" spans="1:6">
      <c r="A476" s="8">
        <v>466</v>
      </c>
      <c r="B476" s="1" t="e">
        <f t="shared" si="50"/>
        <v>#NUM!</v>
      </c>
      <c r="C476" s="4" t="e">
        <f t="shared" si="48"/>
        <v>#NUM!</v>
      </c>
      <c r="D476" s="4" t="e">
        <f t="shared" si="49"/>
        <v>#NUM!</v>
      </c>
      <c r="E476" s="4" t="e">
        <f t="shared" si="51"/>
        <v>#NUM!</v>
      </c>
      <c r="F476" s="7" t="e">
        <f t="shared" si="52"/>
        <v>#NUM!</v>
      </c>
    </row>
    <row r="477" spans="1:6">
      <c r="A477" s="8">
        <v>467</v>
      </c>
      <c r="B477" s="1" t="e">
        <f t="shared" si="50"/>
        <v>#NUM!</v>
      </c>
      <c r="C477" s="4" t="e">
        <f t="shared" si="48"/>
        <v>#NUM!</v>
      </c>
      <c r="D477" s="4" t="e">
        <f t="shared" si="49"/>
        <v>#NUM!</v>
      </c>
      <c r="E477" s="4" t="e">
        <f t="shared" si="51"/>
        <v>#NUM!</v>
      </c>
      <c r="F477" s="7" t="e">
        <f t="shared" si="52"/>
        <v>#NUM!</v>
      </c>
    </row>
    <row r="478" spans="1:6">
      <c r="A478" s="8">
        <v>468</v>
      </c>
      <c r="B478" s="1" t="e">
        <f t="shared" si="50"/>
        <v>#NUM!</v>
      </c>
      <c r="C478" s="4" t="e">
        <f t="shared" si="48"/>
        <v>#NUM!</v>
      </c>
      <c r="D478" s="4" t="e">
        <f t="shared" si="49"/>
        <v>#NUM!</v>
      </c>
      <c r="E478" s="4" t="e">
        <f t="shared" si="51"/>
        <v>#NUM!</v>
      </c>
      <c r="F478" s="7" t="e">
        <f t="shared" si="52"/>
        <v>#NUM!</v>
      </c>
    </row>
    <row r="479" spans="1:6">
      <c r="A479" s="8">
        <v>469</v>
      </c>
      <c r="B479" s="1" t="e">
        <f t="shared" si="50"/>
        <v>#NUM!</v>
      </c>
      <c r="C479" s="4" t="e">
        <f t="shared" si="48"/>
        <v>#NUM!</v>
      </c>
      <c r="D479" s="4" t="e">
        <f t="shared" si="49"/>
        <v>#NUM!</v>
      </c>
      <c r="E479" s="4" t="e">
        <f t="shared" si="51"/>
        <v>#NUM!</v>
      </c>
      <c r="F479" s="7" t="e">
        <f t="shared" si="52"/>
        <v>#NUM!</v>
      </c>
    </row>
    <row r="480" spans="1:6">
      <c r="A480" s="8">
        <v>470</v>
      </c>
      <c r="B480" s="1" t="e">
        <f t="shared" si="50"/>
        <v>#NUM!</v>
      </c>
      <c r="C480" s="4" t="e">
        <f t="shared" si="48"/>
        <v>#NUM!</v>
      </c>
      <c r="D480" s="4" t="e">
        <f t="shared" si="49"/>
        <v>#NUM!</v>
      </c>
      <c r="E480" s="4" t="e">
        <f t="shared" si="51"/>
        <v>#NUM!</v>
      </c>
      <c r="F480" s="7" t="e">
        <f t="shared" si="52"/>
        <v>#NUM!</v>
      </c>
    </row>
    <row r="481" spans="1:6">
      <c r="A481" s="8">
        <v>471</v>
      </c>
      <c r="B481" s="1" t="e">
        <f t="shared" si="50"/>
        <v>#NUM!</v>
      </c>
      <c r="C481" s="4" t="e">
        <f t="shared" si="48"/>
        <v>#NUM!</v>
      </c>
      <c r="D481" s="4" t="e">
        <f t="shared" si="49"/>
        <v>#NUM!</v>
      </c>
      <c r="E481" s="4" t="e">
        <f t="shared" si="51"/>
        <v>#NUM!</v>
      </c>
      <c r="F481" s="7" t="e">
        <f t="shared" si="52"/>
        <v>#NUM!</v>
      </c>
    </row>
    <row r="482" spans="1:6">
      <c r="A482" s="8">
        <v>472</v>
      </c>
      <c r="B482" s="1" t="e">
        <f t="shared" si="50"/>
        <v>#NUM!</v>
      </c>
      <c r="C482" s="4" t="e">
        <f t="shared" si="48"/>
        <v>#NUM!</v>
      </c>
      <c r="D482" s="4" t="e">
        <f t="shared" si="49"/>
        <v>#NUM!</v>
      </c>
      <c r="E482" s="4" t="e">
        <f t="shared" si="51"/>
        <v>#NUM!</v>
      </c>
      <c r="F482" s="7" t="e">
        <f t="shared" si="52"/>
        <v>#NUM!</v>
      </c>
    </row>
    <row r="483" spans="1:6">
      <c r="A483" s="8">
        <v>473</v>
      </c>
      <c r="B483" s="1" t="e">
        <f t="shared" si="50"/>
        <v>#NUM!</v>
      </c>
      <c r="C483" s="4" t="e">
        <f t="shared" si="48"/>
        <v>#NUM!</v>
      </c>
      <c r="D483" s="4" t="e">
        <f t="shared" si="49"/>
        <v>#NUM!</v>
      </c>
      <c r="E483" s="4" t="e">
        <f t="shared" si="51"/>
        <v>#NUM!</v>
      </c>
      <c r="F483" s="7" t="e">
        <f t="shared" si="52"/>
        <v>#NUM!</v>
      </c>
    </row>
    <row r="484" spans="1:6">
      <c r="A484" s="8">
        <v>474</v>
      </c>
      <c r="B484" s="1" t="e">
        <f t="shared" si="50"/>
        <v>#NUM!</v>
      </c>
      <c r="C484" s="4" t="e">
        <f t="shared" si="48"/>
        <v>#NUM!</v>
      </c>
      <c r="D484" s="4" t="e">
        <f t="shared" si="49"/>
        <v>#NUM!</v>
      </c>
      <c r="E484" s="4" t="e">
        <f t="shared" si="51"/>
        <v>#NUM!</v>
      </c>
      <c r="F484" s="7" t="e">
        <f t="shared" si="52"/>
        <v>#NUM!</v>
      </c>
    </row>
    <row r="485" spans="1:6">
      <c r="A485" s="8">
        <v>475</v>
      </c>
      <c r="B485" s="1" t="e">
        <f t="shared" si="50"/>
        <v>#NUM!</v>
      </c>
      <c r="C485" s="4" t="e">
        <f t="shared" si="48"/>
        <v>#NUM!</v>
      </c>
      <c r="D485" s="4" t="e">
        <f t="shared" si="49"/>
        <v>#NUM!</v>
      </c>
      <c r="E485" s="4" t="e">
        <f t="shared" si="51"/>
        <v>#NUM!</v>
      </c>
      <c r="F485" s="7" t="e">
        <f t="shared" si="52"/>
        <v>#NUM!</v>
      </c>
    </row>
    <row r="486" spans="1:6">
      <c r="A486" s="8">
        <v>476</v>
      </c>
      <c r="B486" s="1" t="e">
        <f t="shared" si="50"/>
        <v>#NUM!</v>
      </c>
      <c r="C486" s="4" t="e">
        <f t="shared" si="48"/>
        <v>#NUM!</v>
      </c>
      <c r="D486" s="4" t="e">
        <f t="shared" si="49"/>
        <v>#NUM!</v>
      </c>
      <c r="E486" s="4" t="e">
        <f t="shared" si="51"/>
        <v>#NUM!</v>
      </c>
      <c r="F486" s="7" t="e">
        <f t="shared" si="52"/>
        <v>#NUM!</v>
      </c>
    </row>
    <row r="487" spans="1:6">
      <c r="A487" s="8">
        <v>477</v>
      </c>
      <c r="B487" s="1" t="e">
        <f t="shared" si="50"/>
        <v>#NUM!</v>
      </c>
      <c r="C487" s="4" t="e">
        <f t="shared" si="48"/>
        <v>#NUM!</v>
      </c>
      <c r="D487" s="4" t="e">
        <f t="shared" si="49"/>
        <v>#NUM!</v>
      </c>
      <c r="E487" s="4" t="e">
        <f t="shared" si="51"/>
        <v>#NUM!</v>
      </c>
      <c r="F487" s="7" t="e">
        <f t="shared" si="52"/>
        <v>#NUM!</v>
      </c>
    </row>
    <row r="488" spans="1:6">
      <c r="A488" s="8">
        <v>478</v>
      </c>
      <c r="B488" s="1" t="e">
        <f t="shared" si="50"/>
        <v>#NUM!</v>
      </c>
      <c r="C488" s="4" t="e">
        <f t="shared" si="48"/>
        <v>#NUM!</v>
      </c>
      <c r="D488" s="4" t="e">
        <f t="shared" si="49"/>
        <v>#NUM!</v>
      </c>
      <c r="E488" s="4" t="e">
        <f t="shared" si="51"/>
        <v>#NUM!</v>
      </c>
      <c r="F488" s="7" t="e">
        <f t="shared" si="52"/>
        <v>#NUM!</v>
      </c>
    </row>
    <row r="489" spans="1:6">
      <c r="A489" s="8">
        <v>479</v>
      </c>
      <c r="B489" s="1" t="e">
        <f t="shared" si="50"/>
        <v>#NUM!</v>
      </c>
      <c r="C489" s="4" t="e">
        <f t="shared" si="48"/>
        <v>#NUM!</v>
      </c>
      <c r="D489" s="4" t="e">
        <f t="shared" si="49"/>
        <v>#NUM!</v>
      </c>
      <c r="E489" s="4" t="e">
        <f t="shared" si="51"/>
        <v>#NUM!</v>
      </c>
      <c r="F489" s="7" t="e">
        <f t="shared" si="52"/>
        <v>#NUM!</v>
      </c>
    </row>
    <row r="490" spans="1:6">
      <c r="A490" s="8">
        <v>480</v>
      </c>
      <c r="B490" s="1" t="e">
        <f t="shared" si="50"/>
        <v>#NUM!</v>
      </c>
      <c r="C490" s="4" t="e">
        <f t="shared" si="48"/>
        <v>#NUM!</v>
      </c>
      <c r="D490" s="4" t="e">
        <f t="shared" si="49"/>
        <v>#NUM!</v>
      </c>
      <c r="E490" s="4" t="e">
        <f t="shared" si="51"/>
        <v>#NUM!</v>
      </c>
      <c r="F490" s="7" t="e">
        <f t="shared" si="52"/>
        <v>#NUM!</v>
      </c>
    </row>
    <row r="491" spans="1:6">
      <c r="A491" s="8">
        <v>481</v>
      </c>
      <c r="B491" s="1" t="e">
        <f t="shared" si="50"/>
        <v>#NUM!</v>
      </c>
      <c r="C491" s="4" t="e">
        <f t="shared" si="48"/>
        <v>#NUM!</v>
      </c>
      <c r="D491" s="4" t="e">
        <f t="shared" si="49"/>
        <v>#NUM!</v>
      </c>
      <c r="E491" s="4" t="e">
        <f t="shared" si="51"/>
        <v>#NUM!</v>
      </c>
      <c r="F491" s="7" t="e">
        <f t="shared" si="52"/>
        <v>#NUM!</v>
      </c>
    </row>
    <row r="492" spans="1:6">
      <c r="A492" s="8">
        <v>482</v>
      </c>
      <c r="B492" s="1" t="e">
        <f t="shared" si="50"/>
        <v>#NUM!</v>
      </c>
      <c r="C492" s="4" t="e">
        <f t="shared" si="48"/>
        <v>#NUM!</v>
      </c>
      <c r="D492" s="4" t="e">
        <f t="shared" si="49"/>
        <v>#NUM!</v>
      </c>
      <c r="E492" s="4" t="e">
        <f t="shared" si="51"/>
        <v>#NUM!</v>
      </c>
      <c r="F492" s="7" t="e">
        <f t="shared" si="52"/>
        <v>#NUM!</v>
      </c>
    </row>
    <row r="493" spans="1:6">
      <c r="A493" s="8">
        <v>483</v>
      </c>
      <c r="B493" s="1" t="e">
        <f t="shared" si="50"/>
        <v>#NUM!</v>
      </c>
      <c r="C493" s="4" t="e">
        <f t="shared" si="48"/>
        <v>#NUM!</v>
      </c>
      <c r="D493" s="4" t="e">
        <f t="shared" si="49"/>
        <v>#NUM!</v>
      </c>
      <c r="E493" s="4" t="e">
        <f t="shared" si="51"/>
        <v>#NUM!</v>
      </c>
      <c r="F493" s="7" t="e">
        <f t="shared" si="52"/>
        <v>#NUM!</v>
      </c>
    </row>
    <row r="494" spans="1:6">
      <c r="A494" s="8">
        <v>484</v>
      </c>
      <c r="B494" s="1" t="e">
        <f t="shared" si="50"/>
        <v>#NUM!</v>
      </c>
      <c r="C494" s="4" t="e">
        <f t="shared" si="48"/>
        <v>#NUM!</v>
      </c>
      <c r="D494" s="4" t="e">
        <f t="shared" si="49"/>
        <v>#NUM!</v>
      </c>
      <c r="E494" s="4" t="e">
        <f t="shared" si="51"/>
        <v>#NUM!</v>
      </c>
      <c r="F494" s="7" t="e">
        <f t="shared" si="52"/>
        <v>#NUM!</v>
      </c>
    </row>
    <row r="495" spans="1:6">
      <c r="A495" s="8">
        <v>485</v>
      </c>
      <c r="B495" s="1" t="e">
        <f t="shared" si="50"/>
        <v>#NUM!</v>
      </c>
      <c r="C495" s="4" t="e">
        <f t="shared" si="48"/>
        <v>#NUM!</v>
      </c>
      <c r="D495" s="4" t="e">
        <f t="shared" si="49"/>
        <v>#NUM!</v>
      </c>
      <c r="E495" s="4" t="e">
        <f t="shared" si="51"/>
        <v>#NUM!</v>
      </c>
      <c r="F495" s="7" t="e">
        <f t="shared" si="52"/>
        <v>#NUM!</v>
      </c>
    </row>
    <row r="496" spans="1:6">
      <c r="A496" s="8">
        <v>486</v>
      </c>
      <c r="B496" s="1" t="e">
        <f t="shared" si="50"/>
        <v>#NUM!</v>
      </c>
      <c r="C496" s="4" t="e">
        <f t="shared" si="48"/>
        <v>#NUM!</v>
      </c>
      <c r="D496" s="4" t="e">
        <f t="shared" si="49"/>
        <v>#NUM!</v>
      </c>
      <c r="E496" s="4" t="e">
        <f t="shared" si="51"/>
        <v>#NUM!</v>
      </c>
      <c r="F496" s="7" t="e">
        <f t="shared" si="52"/>
        <v>#NUM!</v>
      </c>
    </row>
    <row r="497" spans="1:6">
      <c r="A497" s="8">
        <v>487</v>
      </c>
      <c r="B497" s="1" t="e">
        <f t="shared" si="50"/>
        <v>#NUM!</v>
      </c>
      <c r="C497" s="4" t="e">
        <f t="shared" si="48"/>
        <v>#NUM!</v>
      </c>
      <c r="D497" s="4" t="e">
        <f t="shared" si="49"/>
        <v>#NUM!</v>
      </c>
      <c r="E497" s="4" t="e">
        <f t="shared" si="51"/>
        <v>#NUM!</v>
      </c>
      <c r="F497" s="7" t="e">
        <f t="shared" si="52"/>
        <v>#NUM!</v>
      </c>
    </row>
    <row r="498" spans="1:6">
      <c r="A498" s="8">
        <v>488</v>
      </c>
      <c r="B498" s="1" t="e">
        <f t="shared" si="50"/>
        <v>#NUM!</v>
      </c>
      <c r="C498" s="4" t="e">
        <f t="shared" si="48"/>
        <v>#NUM!</v>
      </c>
      <c r="D498" s="4" t="e">
        <f t="shared" si="49"/>
        <v>#NUM!</v>
      </c>
      <c r="E498" s="4" t="e">
        <f t="shared" si="51"/>
        <v>#NUM!</v>
      </c>
      <c r="F498" s="7" t="e">
        <f t="shared" si="52"/>
        <v>#NUM!</v>
      </c>
    </row>
    <row r="499" spans="1:6">
      <c r="A499" s="8">
        <v>489</v>
      </c>
      <c r="B499" s="1" t="e">
        <f t="shared" si="50"/>
        <v>#NUM!</v>
      </c>
      <c r="C499" s="4" t="e">
        <f t="shared" si="48"/>
        <v>#NUM!</v>
      </c>
      <c r="D499" s="4" t="e">
        <f t="shared" si="49"/>
        <v>#NUM!</v>
      </c>
      <c r="E499" s="4" t="e">
        <f t="shared" si="51"/>
        <v>#NUM!</v>
      </c>
      <c r="F499" s="7" t="e">
        <f t="shared" si="52"/>
        <v>#NUM!</v>
      </c>
    </row>
    <row r="500" spans="1:6">
      <c r="A500" s="8">
        <v>490</v>
      </c>
      <c r="B500" s="1" t="e">
        <f t="shared" si="50"/>
        <v>#NUM!</v>
      </c>
      <c r="C500" s="4" t="e">
        <f t="shared" si="48"/>
        <v>#NUM!</v>
      </c>
      <c r="D500" s="4" t="e">
        <f t="shared" si="49"/>
        <v>#NUM!</v>
      </c>
      <c r="E500" s="4" t="e">
        <f t="shared" si="51"/>
        <v>#NUM!</v>
      </c>
      <c r="F500" s="7" t="e">
        <f t="shared" si="52"/>
        <v>#NUM!</v>
      </c>
    </row>
    <row r="501" spans="1:6">
      <c r="A501" s="8">
        <v>491</v>
      </c>
      <c r="B501" s="1" t="e">
        <f t="shared" si="50"/>
        <v>#NUM!</v>
      </c>
      <c r="C501" s="4" t="e">
        <f t="shared" si="48"/>
        <v>#NUM!</v>
      </c>
      <c r="D501" s="4" t="e">
        <f t="shared" si="49"/>
        <v>#NUM!</v>
      </c>
      <c r="E501" s="4" t="e">
        <f t="shared" si="51"/>
        <v>#NUM!</v>
      </c>
      <c r="F501" s="7" t="e">
        <f t="shared" si="52"/>
        <v>#NUM!</v>
      </c>
    </row>
    <row r="502" spans="1:6">
      <c r="A502" s="8">
        <v>492</v>
      </c>
      <c r="B502" s="1" t="e">
        <f t="shared" si="50"/>
        <v>#NUM!</v>
      </c>
      <c r="C502" s="4" t="e">
        <f t="shared" si="48"/>
        <v>#NUM!</v>
      </c>
      <c r="D502" s="4" t="e">
        <f t="shared" si="49"/>
        <v>#NUM!</v>
      </c>
      <c r="E502" s="4" t="e">
        <f t="shared" si="51"/>
        <v>#NUM!</v>
      </c>
      <c r="F502" s="7" t="e">
        <f t="shared" si="52"/>
        <v>#NUM!</v>
      </c>
    </row>
    <row r="503" spans="1:6">
      <c r="A503" s="8">
        <v>493</v>
      </c>
      <c r="B503" s="1" t="e">
        <f t="shared" si="50"/>
        <v>#NUM!</v>
      </c>
      <c r="C503" s="4" t="e">
        <f t="shared" si="48"/>
        <v>#NUM!</v>
      </c>
      <c r="D503" s="4" t="e">
        <f t="shared" si="49"/>
        <v>#NUM!</v>
      </c>
      <c r="E503" s="4" t="e">
        <f t="shared" si="51"/>
        <v>#NUM!</v>
      </c>
      <c r="F503" s="7" t="e">
        <f t="shared" si="52"/>
        <v>#NUM!</v>
      </c>
    </row>
    <row r="504" spans="1:6">
      <c r="A504" s="8">
        <v>494</v>
      </c>
      <c r="B504" s="1" t="e">
        <f t="shared" si="50"/>
        <v>#NUM!</v>
      </c>
      <c r="C504" s="4" t="e">
        <f t="shared" si="48"/>
        <v>#NUM!</v>
      </c>
      <c r="D504" s="4" t="e">
        <f t="shared" si="49"/>
        <v>#NUM!</v>
      </c>
      <c r="E504" s="4" t="e">
        <f t="shared" si="51"/>
        <v>#NUM!</v>
      </c>
      <c r="F504" s="7" t="e">
        <f t="shared" si="52"/>
        <v>#NUM!</v>
      </c>
    </row>
    <row r="505" spans="1:6">
      <c r="A505" s="8">
        <v>495</v>
      </c>
      <c r="B505" s="1" t="e">
        <f t="shared" si="50"/>
        <v>#NUM!</v>
      </c>
      <c r="C505" s="4" t="e">
        <f t="shared" si="48"/>
        <v>#NUM!</v>
      </c>
      <c r="D505" s="4" t="e">
        <f t="shared" si="49"/>
        <v>#NUM!</v>
      </c>
      <c r="E505" s="4" t="e">
        <f t="shared" si="51"/>
        <v>#NUM!</v>
      </c>
      <c r="F505" s="7" t="e">
        <f t="shared" si="52"/>
        <v>#NUM!</v>
      </c>
    </row>
    <row r="506" spans="1:6">
      <c r="A506" s="8">
        <v>496</v>
      </c>
      <c r="B506" s="1" t="e">
        <f t="shared" si="50"/>
        <v>#NUM!</v>
      </c>
      <c r="C506" s="4" t="e">
        <f t="shared" si="48"/>
        <v>#NUM!</v>
      </c>
      <c r="D506" s="4" t="e">
        <f t="shared" si="49"/>
        <v>#NUM!</v>
      </c>
      <c r="E506" s="4" t="e">
        <f t="shared" si="51"/>
        <v>#NUM!</v>
      </c>
      <c r="F506" s="7" t="e">
        <f t="shared" si="52"/>
        <v>#NUM!</v>
      </c>
    </row>
    <row r="507" spans="1:6">
      <c r="A507" s="8">
        <v>497</v>
      </c>
      <c r="B507" s="1" t="e">
        <f t="shared" si="50"/>
        <v>#NUM!</v>
      </c>
      <c r="C507" s="4" t="e">
        <f t="shared" si="48"/>
        <v>#NUM!</v>
      </c>
      <c r="D507" s="4" t="e">
        <f t="shared" si="49"/>
        <v>#NUM!</v>
      </c>
      <c r="E507" s="4" t="e">
        <f t="shared" si="51"/>
        <v>#NUM!</v>
      </c>
      <c r="F507" s="7" t="e">
        <f t="shared" si="52"/>
        <v>#NUM!</v>
      </c>
    </row>
    <row r="508" spans="1:6">
      <c r="A508" s="8">
        <v>498</v>
      </c>
      <c r="B508" s="1" t="e">
        <f t="shared" si="50"/>
        <v>#NUM!</v>
      </c>
      <c r="C508" s="4" t="e">
        <f t="shared" si="48"/>
        <v>#NUM!</v>
      </c>
      <c r="D508" s="4" t="e">
        <f t="shared" si="49"/>
        <v>#NUM!</v>
      </c>
      <c r="E508" s="4" t="e">
        <f t="shared" si="51"/>
        <v>#NUM!</v>
      </c>
      <c r="F508" s="7" t="e">
        <f t="shared" si="52"/>
        <v>#NUM!</v>
      </c>
    </row>
    <row r="509" spans="1:6">
      <c r="A509" s="8">
        <v>499</v>
      </c>
      <c r="B509" s="1" t="e">
        <f t="shared" si="50"/>
        <v>#NUM!</v>
      </c>
      <c r="C509" s="4" t="e">
        <f t="shared" si="48"/>
        <v>#NUM!</v>
      </c>
      <c r="D509" s="4" t="e">
        <f t="shared" si="49"/>
        <v>#NUM!</v>
      </c>
      <c r="E509" s="4" t="e">
        <f t="shared" si="51"/>
        <v>#NUM!</v>
      </c>
      <c r="F509" s="7" t="e">
        <f t="shared" si="52"/>
        <v>#NUM!</v>
      </c>
    </row>
    <row r="510" spans="1:6">
      <c r="A510" s="8">
        <v>500</v>
      </c>
      <c r="B510" s="1" t="e">
        <f t="shared" si="50"/>
        <v>#NUM!</v>
      </c>
      <c r="C510" s="4" t="e">
        <f t="shared" si="48"/>
        <v>#NUM!</v>
      </c>
      <c r="D510" s="4" t="e">
        <f t="shared" si="49"/>
        <v>#NUM!</v>
      </c>
      <c r="E510" s="4" t="e">
        <f t="shared" si="51"/>
        <v>#NUM!</v>
      </c>
      <c r="F510" s="7" t="e">
        <f t="shared" si="52"/>
        <v>#NUM!</v>
      </c>
    </row>
    <row r="511" spans="1:6">
      <c r="A511" s="8">
        <v>501</v>
      </c>
      <c r="B511" s="1" t="e">
        <f t="shared" si="50"/>
        <v>#NUM!</v>
      </c>
      <c r="C511" s="4" t="e">
        <f t="shared" si="48"/>
        <v>#NUM!</v>
      </c>
      <c r="D511" s="4" t="e">
        <f t="shared" si="49"/>
        <v>#NUM!</v>
      </c>
      <c r="E511" s="4" t="e">
        <f t="shared" si="51"/>
        <v>#NUM!</v>
      </c>
      <c r="F511" s="7" t="e">
        <f t="shared" si="52"/>
        <v>#NUM!</v>
      </c>
    </row>
    <row r="512" spans="1:6">
      <c r="A512" s="8">
        <v>502</v>
      </c>
      <c r="B512" s="1" t="e">
        <f t="shared" si="50"/>
        <v>#NUM!</v>
      </c>
      <c r="C512" s="4" t="e">
        <f t="shared" si="48"/>
        <v>#NUM!</v>
      </c>
      <c r="D512" s="4" t="e">
        <f t="shared" si="49"/>
        <v>#NUM!</v>
      </c>
      <c r="E512" s="4" t="e">
        <f t="shared" si="51"/>
        <v>#NUM!</v>
      </c>
      <c r="F512" s="7" t="e">
        <f t="shared" si="52"/>
        <v>#NUM!</v>
      </c>
    </row>
    <row r="513" spans="1:6">
      <c r="A513" s="8">
        <v>503</v>
      </c>
      <c r="B513" s="1" t="e">
        <f t="shared" si="50"/>
        <v>#NUM!</v>
      </c>
      <c r="C513" s="4" t="e">
        <f t="shared" si="48"/>
        <v>#NUM!</v>
      </c>
      <c r="D513" s="4" t="e">
        <f t="shared" si="49"/>
        <v>#NUM!</v>
      </c>
      <c r="E513" s="4" t="e">
        <f t="shared" si="51"/>
        <v>#NUM!</v>
      </c>
      <c r="F513" s="7" t="e">
        <f t="shared" si="52"/>
        <v>#NUM!</v>
      </c>
    </row>
    <row r="514" spans="1:6">
      <c r="A514" s="8">
        <v>504</v>
      </c>
      <c r="B514" s="1" t="e">
        <f t="shared" si="50"/>
        <v>#NUM!</v>
      </c>
      <c r="C514" s="4" t="e">
        <f t="shared" si="48"/>
        <v>#NUM!</v>
      </c>
      <c r="D514" s="4" t="e">
        <f t="shared" si="49"/>
        <v>#NUM!</v>
      </c>
      <c r="E514" s="4" t="e">
        <f t="shared" si="51"/>
        <v>#NUM!</v>
      </c>
      <c r="F514" s="7" t="e">
        <f t="shared" si="52"/>
        <v>#NUM!</v>
      </c>
    </row>
    <row r="515" spans="1:6">
      <c r="A515" s="8">
        <v>505</v>
      </c>
      <c r="B515" s="1" t="e">
        <f t="shared" si="50"/>
        <v>#NUM!</v>
      </c>
      <c r="C515" s="4" t="e">
        <f t="shared" si="48"/>
        <v>#NUM!</v>
      </c>
      <c r="D515" s="4" t="e">
        <f t="shared" si="49"/>
        <v>#NUM!</v>
      </c>
      <c r="E515" s="4" t="e">
        <f t="shared" si="51"/>
        <v>#NUM!</v>
      </c>
      <c r="F515" s="7" t="e">
        <f t="shared" si="52"/>
        <v>#NUM!</v>
      </c>
    </row>
    <row r="516" spans="1:6">
      <c r="A516" s="8">
        <v>506</v>
      </c>
      <c r="B516" s="1" t="e">
        <f t="shared" si="50"/>
        <v>#NUM!</v>
      </c>
      <c r="C516" s="4" t="e">
        <f t="shared" si="48"/>
        <v>#NUM!</v>
      </c>
      <c r="D516" s="4" t="e">
        <f t="shared" si="49"/>
        <v>#NUM!</v>
      </c>
      <c r="E516" s="4" t="e">
        <f t="shared" si="51"/>
        <v>#NUM!</v>
      </c>
      <c r="F516" s="7" t="e">
        <f t="shared" si="52"/>
        <v>#NUM!</v>
      </c>
    </row>
    <row r="517" spans="1:6">
      <c r="A517" s="8">
        <v>507</v>
      </c>
      <c r="B517" s="1" t="e">
        <f t="shared" si="50"/>
        <v>#NUM!</v>
      </c>
      <c r="C517" s="4" t="e">
        <f t="shared" si="48"/>
        <v>#NUM!</v>
      </c>
      <c r="D517" s="4" t="e">
        <f t="shared" si="49"/>
        <v>#NUM!</v>
      </c>
      <c r="E517" s="4" t="e">
        <f t="shared" si="51"/>
        <v>#NUM!</v>
      </c>
      <c r="F517" s="7" t="e">
        <f t="shared" si="52"/>
        <v>#NUM!</v>
      </c>
    </row>
    <row r="518" spans="1:6">
      <c r="A518" s="8">
        <v>508</v>
      </c>
      <c r="B518" s="1" t="e">
        <f t="shared" si="50"/>
        <v>#NUM!</v>
      </c>
      <c r="C518" s="4" t="e">
        <f t="shared" si="48"/>
        <v>#NUM!</v>
      </c>
      <c r="D518" s="4" t="e">
        <f t="shared" si="49"/>
        <v>#NUM!</v>
      </c>
      <c r="E518" s="4" t="e">
        <f t="shared" si="51"/>
        <v>#NUM!</v>
      </c>
      <c r="F518" s="7" t="e">
        <f t="shared" si="52"/>
        <v>#NUM!</v>
      </c>
    </row>
    <row r="519" spans="1:6">
      <c r="A519" s="8">
        <v>509</v>
      </c>
      <c r="B519" s="1" t="e">
        <f t="shared" si="50"/>
        <v>#NUM!</v>
      </c>
      <c r="C519" s="4" t="e">
        <f t="shared" si="48"/>
        <v>#NUM!</v>
      </c>
      <c r="D519" s="4" t="e">
        <f t="shared" si="49"/>
        <v>#NUM!</v>
      </c>
      <c r="E519" s="4" t="e">
        <f t="shared" si="51"/>
        <v>#NUM!</v>
      </c>
      <c r="F519" s="7" t="e">
        <f t="shared" si="52"/>
        <v>#NUM!</v>
      </c>
    </row>
    <row r="520" spans="1:6">
      <c r="A520" s="8">
        <v>510</v>
      </c>
      <c r="B520" s="1" t="e">
        <f t="shared" si="50"/>
        <v>#NUM!</v>
      </c>
      <c r="C520" s="4" t="e">
        <f t="shared" si="48"/>
        <v>#NUM!</v>
      </c>
      <c r="D520" s="4" t="e">
        <f t="shared" si="49"/>
        <v>#NUM!</v>
      </c>
      <c r="E520" s="4" t="e">
        <f t="shared" si="51"/>
        <v>#NUM!</v>
      </c>
      <c r="F520" s="7" t="e">
        <f t="shared" si="52"/>
        <v>#NUM!</v>
      </c>
    </row>
    <row r="521" spans="1:6">
      <c r="A521" s="8">
        <v>511</v>
      </c>
      <c r="B521" s="1" t="e">
        <f t="shared" si="50"/>
        <v>#NUM!</v>
      </c>
      <c r="C521" s="4" t="e">
        <f t="shared" si="48"/>
        <v>#NUM!</v>
      </c>
      <c r="D521" s="4" t="e">
        <f t="shared" si="49"/>
        <v>#NUM!</v>
      </c>
      <c r="E521" s="4" t="e">
        <f t="shared" si="51"/>
        <v>#NUM!</v>
      </c>
      <c r="F521" s="7" t="e">
        <f t="shared" si="52"/>
        <v>#NUM!</v>
      </c>
    </row>
    <row r="522" spans="1:6">
      <c r="A522" s="8">
        <v>512</v>
      </c>
      <c r="B522" s="1" t="e">
        <f t="shared" si="50"/>
        <v>#NUM!</v>
      </c>
      <c r="C522" s="4" t="e">
        <f t="shared" si="48"/>
        <v>#NUM!</v>
      </c>
      <c r="D522" s="4" t="e">
        <f t="shared" si="49"/>
        <v>#NUM!</v>
      </c>
      <c r="E522" s="4" t="e">
        <f t="shared" si="51"/>
        <v>#NUM!</v>
      </c>
      <c r="F522" s="7" t="e">
        <f t="shared" si="52"/>
        <v>#NUM!</v>
      </c>
    </row>
    <row r="523" spans="1:6">
      <c r="A523" s="8">
        <v>513</v>
      </c>
      <c r="B523" s="1" t="e">
        <f t="shared" si="50"/>
        <v>#NUM!</v>
      </c>
      <c r="C523" s="4" t="e">
        <f t="shared" ref="C523:C586" si="53">PPMT(($F$5+$F$6)/12,A523,$C$6*12,-$C$5)</f>
        <v>#NUM!</v>
      </c>
      <c r="D523" s="4" t="e">
        <f t="shared" ref="D523:D586" si="54">IPMT(($F$5+$F$6)/12,B523,$C$6*12,-$C$5)</f>
        <v>#NUM!</v>
      </c>
      <c r="E523" s="4" t="e">
        <f t="shared" si="51"/>
        <v>#NUM!</v>
      </c>
      <c r="F523" s="7" t="e">
        <f t="shared" si="52"/>
        <v>#NUM!</v>
      </c>
    </row>
    <row r="524" spans="1:6">
      <c r="A524" s="8">
        <v>514</v>
      </c>
      <c r="B524" s="1" t="e">
        <f t="shared" ref="B524:B587" si="55">IF(C524&gt;0,A524,"")</f>
        <v>#NUM!</v>
      </c>
      <c r="C524" s="4" t="e">
        <f t="shared" si="53"/>
        <v>#NUM!</v>
      </c>
      <c r="D524" s="4" t="e">
        <f t="shared" si="54"/>
        <v>#NUM!</v>
      </c>
      <c r="E524" s="4" t="e">
        <f t="shared" ref="E524:E587" si="56">C524+D524</f>
        <v>#NUM!</v>
      </c>
      <c r="F524" s="7" t="e">
        <f t="shared" ref="F524:F587" si="57">$C$7*E524</f>
        <v>#NUM!</v>
      </c>
    </row>
    <row r="525" spans="1:6">
      <c r="A525" s="8">
        <v>515</v>
      </c>
      <c r="B525" s="1" t="e">
        <f t="shared" si="55"/>
        <v>#NUM!</v>
      </c>
      <c r="C525" s="4" t="e">
        <f t="shared" si="53"/>
        <v>#NUM!</v>
      </c>
      <c r="D525" s="4" t="e">
        <f t="shared" si="54"/>
        <v>#NUM!</v>
      </c>
      <c r="E525" s="4" t="e">
        <f t="shared" si="56"/>
        <v>#NUM!</v>
      </c>
      <c r="F525" s="7" t="e">
        <f t="shared" si="57"/>
        <v>#NUM!</v>
      </c>
    </row>
    <row r="526" spans="1:6">
      <c r="A526" s="8">
        <v>516</v>
      </c>
      <c r="B526" s="1" t="e">
        <f t="shared" si="55"/>
        <v>#NUM!</v>
      </c>
      <c r="C526" s="4" t="e">
        <f t="shared" si="53"/>
        <v>#NUM!</v>
      </c>
      <c r="D526" s="4" t="e">
        <f t="shared" si="54"/>
        <v>#NUM!</v>
      </c>
      <c r="E526" s="4" t="e">
        <f t="shared" si="56"/>
        <v>#NUM!</v>
      </c>
      <c r="F526" s="7" t="e">
        <f t="shared" si="57"/>
        <v>#NUM!</v>
      </c>
    </row>
    <row r="527" spans="1:6">
      <c r="A527" s="8">
        <v>517</v>
      </c>
      <c r="B527" s="1" t="e">
        <f t="shared" si="55"/>
        <v>#NUM!</v>
      </c>
      <c r="C527" s="4" t="e">
        <f t="shared" si="53"/>
        <v>#NUM!</v>
      </c>
      <c r="D527" s="4" t="e">
        <f t="shared" si="54"/>
        <v>#NUM!</v>
      </c>
      <c r="E527" s="4" t="e">
        <f t="shared" si="56"/>
        <v>#NUM!</v>
      </c>
      <c r="F527" s="7" t="e">
        <f t="shared" si="57"/>
        <v>#NUM!</v>
      </c>
    </row>
    <row r="528" spans="1:6">
      <c r="A528" s="8">
        <v>518</v>
      </c>
      <c r="B528" s="1" t="e">
        <f t="shared" si="55"/>
        <v>#NUM!</v>
      </c>
      <c r="C528" s="4" t="e">
        <f t="shared" si="53"/>
        <v>#NUM!</v>
      </c>
      <c r="D528" s="4" t="e">
        <f t="shared" si="54"/>
        <v>#NUM!</v>
      </c>
      <c r="E528" s="4" t="e">
        <f t="shared" si="56"/>
        <v>#NUM!</v>
      </c>
      <c r="F528" s="7" t="e">
        <f t="shared" si="57"/>
        <v>#NUM!</v>
      </c>
    </row>
    <row r="529" spans="1:6">
      <c r="A529" s="8">
        <v>519</v>
      </c>
      <c r="B529" s="1" t="e">
        <f t="shared" si="55"/>
        <v>#NUM!</v>
      </c>
      <c r="C529" s="4" t="e">
        <f t="shared" si="53"/>
        <v>#NUM!</v>
      </c>
      <c r="D529" s="4" t="e">
        <f t="shared" si="54"/>
        <v>#NUM!</v>
      </c>
      <c r="E529" s="4" t="e">
        <f t="shared" si="56"/>
        <v>#NUM!</v>
      </c>
      <c r="F529" s="7" t="e">
        <f t="shared" si="57"/>
        <v>#NUM!</v>
      </c>
    </row>
    <row r="530" spans="1:6">
      <c r="A530" s="8">
        <v>520</v>
      </c>
      <c r="B530" s="1" t="e">
        <f t="shared" si="55"/>
        <v>#NUM!</v>
      </c>
      <c r="C530" s="4" t="e">
        <f t="shared" si="53"/>
        <v>#NUM!</v>
      </c>
      <c r="D530" s="4" t="e">
        <f t="shared" si="54"/>
        <v>#NUM!</v>
      </c>
      <c r="E530" s="4" t="e">
        <f t="shared" si="56"/>
        <v>#NUM!</v>
      </c>
      <c r="F530" s="7" t="e">
        <f t="shared" si="57"/>
        <v>#NUM!</v>
      </c>
    </row>
    <row r="531" spans="1:6">
      <c r="A531" s="8">
        <v>521</v>
      </c>
      <c r="B531" s="1" t="e">
        <f t="shared" si="55"/>
        <v>#NUM!</v>
      </c>
      <c r="C531" s="4" t="e">
        <f t="shared" si="53"/>
        <v>#NUM!</v>
      </c>
      <c r="D531" s="4" t="e">
        <f t="shared" si="54"/>
        <v>#NUM!</v>
      </c>
      <c r="E531" s="4" t="e">
        <f t="shared" si="56"/>
        <v>#NUM!</v>
      </c>
      <c r="F531" s="7" t="e">
        <f t="shared" si="57"/>
        <v>#NUM!</v>
      </c>
    </row>
    <row r="532" spans="1:6">
      <c r="A532" s="8">
        <v>522</v>
      </c>
      <c r="B532" s="1" t="e">
        <f t="shared" si="55"/>
        <v>#NUM!</v>
      </c>
      <c r="C532" s="4" t="e">
        <f t="shared" si="53"/>
        <v>#NUM!</v>
      </c>
      <c r="D532" s="4" t="e">
        <f t="shared" si="54"/>
        <v>#NUM!</v>
      </c>
      <c r="E532" s="4" t="e">
        <f t="shared" si="56"/>
        <v>#NUM!</v>
      </c>
      <c r="F532" s="7" t="e">
        <f t="shared" si="57"/>
        <v>#NUM!</v>
      </c>
    </row>
    <row r="533" spans="1:6">
      <c r="A533" s="8">
        <v>523</v>
      </c>
      <c r="B533" s="1" t="e">
        <f t="shared" si="55"/>
        <v>#NUM!</v>
      </c>
      <c r="C533" s="4" t="e">
        <f t="shared" si="53"/>
        <v>#NUM!</v>
      </c>
      <c r="D533" s="4" t="e">
        <f t="shared" si="54"/>
        <v>#NUM!</v>
      </c>
      <c r="E533" s="4" t="e">
        <f t="shared" si="56"/>
        <v>#NUM!</v>
      </c>
      <c r="F533" s="7" t="e">
        <f t="shared" si="57"/>
        <v>#NUM!</v>
      </c>
    </row>
    <row r="534" spans="1:6">
      <c r="A534" s="8">
        <v>524</v>
      </c>
      <c r="B534" s="1" t="e">
        <f t="shared" si="55"/>
        <v>#NUM!</v>
      </c>
      <c r="C534" s="4" t="e">
        <f t="shared" si="53"/>
        <v>#NUM!</v>
      </c>
      <c r="D534" s="4" t="e">
        <f t="shared" si="54"/>
        <v>#NUM!</v>
      </c>
      <c r="E534" s="4" t="e">
        <f t="shared" si="56"/>
        <v>#NUM!</v>
      </c>
      <c r="F534" s="7" t="e">
        <f t="shared" si="57"/>
        <v>#NUM!</v>
      </c>
    </row>
    <row r="535" spans="1:6">
      <c r="A535" s="8">
        <v>525</v>
      </c>
      <c r="B535" s="1" t="e">
        <f t="shared" si="55"/>
        <v>#NUM!</v>
      </c>
      <c r="C535" s="4" t="e">
        <f t="shared" si="53"/>
        <v>#NUM!</v>
      </c>
      <c r="D535" s="4" t="e">
        <f t="shared" si="54"/>
        <v>#NUM!</v>
      </c>
      <c r="E535" s="4" t="e">
        <f t="shared" si="56"/>
        <v>#NUM!</v>
      </c>
      <c r="F535" s="7" t="e">
        <f t="shared" si="57"/>
        <v>#NUM!</v>
      </c>
    </row>
    <row r="536" spans="1:6">
      <c r="A536" s="8">
        <v>526</v>
      </c>
      <c r="B536" s="1" t="e">
        <f t="shared" si="55"/>
        <v>#NUM!</v>
      </c>
      <c r="C536" s="4" t="e">
        <f t="shared" si="53"/>
        <v>#NUM!</v>
      </c>
      <c r="D536" s="4" t="e">
        <f t="shared" si="54"/>
        <v>#NUM!</v>
      </c>
      <c r="E536" s="4" t="e">
        <f t="shared" si="56"/>
        <v>#NUM!</v>
      </c>
      <c r="F536" s="7" t="e">
        <f t="shared" si="57"/>
        <v>#NUM!</v>
      </c>
    </row>
    <row r="537" spans="1:6">
      <c r="A537" s="8">
        <v>527</v>
      </c>
      <c r="B537" s="1" t="e">
        <f t="shared" si="55"/>
        <v>#NUM!</v>
      </c>
      <c r="C537" s="4" t="e">
        <f t="shared" si="53"/>
        <v>#NUM!</v>
      </c>
      <c r="D537" s="4" t="e">
        <f t="shared" si="54"/>
        <v>#NUM!</v>
      </c>
      <c r="E537" s="4" t="e">
        <f t="shared" si="56"/>
        <v>#NUM!</v>
      </c>
      <c r="F537" s="7" t="e">
        <f t="shared" si="57"/>
        <v>#NUM!</v>
      </c>
    </row>
    <row r="538" spans="1:6">
      <c r="A538" s="8">
        <v>528</v>
      </c>
      <c r="B538" s="1" t="e">
        <f t="shared" si="55"/>
        <v>#NUM!</v>
      </c>
      <c r="C538" s="4" t="e">
        <f t="shared" si="53"/>
        <v>#NUM!</v>
      </c>
      <c r="D538" s="4" t="e">
        <f t="shared" si="54"/>
        <v>#NUM!</v>
      </c>
      <c r="E538" s="4" t="e">
        <f t="shared" si="56"/>
        <v>#NUM!</v>
      </c>
      <c r="F538" s="7" t="e">
        <f t="shared" si="57"/>
        <v>#NUM!</v>
      </c>
    </row>
    <row r="539" spans="1:6">
      <c r="A539" s="8">
        <v>529</v>
      </c>
      <c r="B539" s="1" t="e">
        <f t="shared" si="55"/>
        <v>#NUM!</v>
      </c>
      <c r="C539" s="4" t="e">
        <f t="shared" si="53"/>
        <v>#NUM!</v>
      </c>
      <c r="D539" s="4" t="e">
        <f t="shared" si="54"/>
        <v>#NUM!</v>
      </c>
      <c r="E539" s="4" t="e">
        <f t="shared" si="56"/>
        <v>#NUM!</v>
      </c>
      <c r="F539" s="7" t="e">
        <f t="shared" si="57"/>
        <v>#NUM!</v>
      </c>
    </row>
    <row r="540" spans="1:6">
      <c r="A540" s="8">
        <v>530</v>
      </c>
      <c r="B540" s="1" t="e">
        <f t="shared" si="55"/>
        <v>#NUM!</v>
      </c>
      <c r="C540" s="4" t="e">
        <f t="shared" si="53"/>
        <v>#NUM!</v>
      </c>
      <c r="D540" s="4" t="e">
        <f t="shared" si="54"/>
        <v>#NUM!</v>
      </c>
      <c r="E540" s="4" t="e">
        <f t="shared" si="56"/>
        <v>#NUM!</v>
      </c>
      <c r="F540" s="7" t="e">
        <f t="shared" si="57"/>
        <v>#NUM!</v>
      </c>
    </row>
    <row r="541" spans="1:6">
      <c r="A541" s="8">
        <v>531</v>
      </c>
      <c r="B541" s="1" t="e">
        <f t="shared" si="55"/>
        <v>#NUM!</v>
      </c>
      <c r="C541" s="4" t="e">
        <f t="shared" si="53"/>
        <v>#NUM!</v>
      </c>
      <c r="D541" s="4" t="e">
        <f t="shared" si="54"/>
        <v>#NUM!</v>
      </c>
      <c r="E541" s="4" t="e">
        <f t="shared" si="56"/>
        <v>#NUM!</v>
      </c>
      <c r="F541" s="7" t="e">
        <f t="shared" si="57"/>
        <v>#NUM!</v>
      </c>
    </row>
    <row r="542" spans="1:6">
      <c r="A542" s="8">
        <v>532</v>
      </c>
      <c r="B542" s="1" t="e">
        <f t="shared" si="55"/>
        <v>#NUM!</v>
      </c>
      <c r="C542" s="4" t="e">
        <f t="shared" si="53"/>
        <v>#NUM!</v>
      </c>
      <c r="D542" s="4" t="e">
        <f t="shared" si="54"/>
        <v>#NUM!</v>
      </c>
      <c r="E542" s="4" t="e">
        <f t="shared" si="56"/>
        <v>#NUM!</v>
      </c>
      <c r="F542" s="7" t="e">
        <f t="shared" si="57"/>
        <v>#NUM!</v>
      </c>
    </row>
    <row r="543" spans="1:6">
      <c r="A543" s="8">
        <v>533</v>
      </c>
      <c r="B543" s="1" t="e">
        <f t="shared" si="55"/>
        <v>#NUM!</v>
      </c>
      <c r="C543" s="4" t="e">
        <f t="shared" si="53"/>
        <v>#NUM!</v>
      </c>
      <c r="D543" s="4" t="e">
        <f t="shared" si="54"/>
        <v>#NUM!</v>
      </c>
      <c r="E543" s="4" t="e">
        <f t="shared" si="56"/>
        <v>#NUM!</v>
      </c>
      <c r="F543" s="7" t="e">
        <f t="shared" si="57"/>
        <v>#NUM!</v>
      </c>
    </row>
    <row r="544" spans="1:6">
      <c r="A544" s="8">
        <v>534</v>
      </c>
      <c r="B544" s="1" t="e">
        <f t="shared" si="55"/>
        <v>#NUM!</v>
      </c>
      <c r="C544" s="4" t="e">
        <f t="shared" si="53"/>
        <v>#NUM!</v>
      </c>
      <c r="D544" s="4" t="e">
        <f t="shared" si="54"/>
        <v>#NUM!</v>
      </c>
      <c r="E544" s="4" t="e">
        <f t="shared" si="56"/>
        <v>#NUM!</v>
      </c>
      <c r="F544" s="7" t="e">
        <f t="shared" si="57"/>
        <v>#NUM!</v>
      </c>
    </row>
    <row r="545" spans="1:6">
      <c r="A545" s="8">
        <v>535</v>
      </c>
      <c r="B545" s="1" t="e">
        <f t="shared" si="55"/>
        <v>#NUM!</v>
      </c>
      <c r="C545" s="4" t="e">
        <f t="shared" si="53"/>
        <v>#NUM!</v>
      </c>
      <c r="D545" s="4" t="e">
        <f t="shared" si="54"/>
        <v>#NUM!</v>
      </c>
      <c r="E545" s="4" t="e">
        <f t="shared" si="56"/>
        <v>#NUM!</v>
      </c>
      <c r="F545" s="7" t="e">
        <f t="shared" si="57"/>
        <v>#NUM!</v>
      </c>
    </row>
    <row r="546" spans="1:6">
      <c r="A546" s="8">
        <v>536</v>
      </c>
      <c r="B546" s="1" t="e">
        <f t="shared" si="55"/>
        <v>#NUM!</v>
      </c>
      <c r="C546" s="4" t="e">
        <f t="shared" si="53"/>
        <v>#NUM!</v>
      </c>
      <c r="D546" s="4" t="e">
        <f t="shared" si="54"/>
        <v>#NUM!</v>
      </c>
      <c r="E546" s="4" t="e">
        <f t="shared" si="56"/>
        <v>#NUM!</v>
      </c>
      <c r="F546" s="7" t="e">
        <f t="shared" si="57"/>
        <v>#NUM!</v>
      </c>
    </row>
    <row r="547" spans="1:6">
      <c r="A547" s="8">
        <v>537</v>
      </c>
      <c r="B547" s="1" t="e">
        <f t="shared" si="55"/>
        <v>#NUM!</v>
      </c>
      <c r="C547" s="4" t="e">
        <f t="shared" si="53"/>
        <v>#NUM!</v>
      </c>
      <c r="D547" s="4" t="e">
        <f t="shared" si="54"/>
        <v>#NUM!</v>
      </c>
      <c r="E547" s="4" t="e">
        <f t="shared" si="56"/>
        <v>#NUM!</v>
      </c>
      <c r="F547" s="7" t="e">
        <f t="shared" si="57"/>
        <v>#NUM!</v>
      </c>
    </row>
    <row r="548" spans="1:6">
      <c r="A548" s="8">
        <v>538</v>
      </c>
      <c r="B548" s="1" t="e">
        <f t="shared" si="55"/>
        <v>#NUM!</v>
      </c>
      <c r="C548" s="4" t="e">
        <f t="shared" si="53"/>
        <v>#NUM!</v>
      </c>
      <c r="D548" s="4" t="e">
        <f t="shared" si="54"/>
        <v>#NUM!</v>
      </c>
      <c r="E548" s="4" t="e">
        <f t="shared" si="56"/>
        <v>#NUM!</v>
      </c>
      <c r="F548" s="7" t="e">
        <f t="shared" si="57"/>
        <v>#NUM!</v>
      </c>
    </row>
    <row r="549" spans="1:6">
      <c r="A549" s="8">
        <v>539</v>
      </c>
      <c r="B549" s="1" t="e">
        <f t="shared" si="55"/>
        <v>#NUM!</v>
      </c>
      <c r="C549" s="4" t="e">
        <f t="shared" si="53"/>
        <v>#NUM!</v>
      </c>
      <c r="D549" s="4" t="e">
        <f t="shared" si="54"/>
        <v>#NUM!</v>
      </c>
      <c r="E549" s="4" t="e">
        <f t="shared" si="56"/>
        <v>#NUM!</v>
      </c>
      <c r="F549" s="7" t="e">
        <f t="shared" si="57"/>
        <v>#NUM!</v>
      </c>
    </row>
    <row r="550" spans="1:6">
      <c r="A550" s="8">
        <v>540</v>
      </c>
      <c r="B550" s="1" t="e">
        <f t="shared" si="55"/>
        <v>#NUM!</v>
      </c>
      <c r="C550" s="4" t="e">
        <f t="shared" si="53"/>
        <v>#NUM!</v>
      </c>
      <c r="D550" s="4" t="e">
        <f t="shared" si="54"/>
        <v>#NUM!</v>
      </c>
      <c r="E550" s="4" t="e">
        <f t="shared" si="56"/>
        <v>#NUM!</v>
      </c>
      <c r="F550" s="7" t="e">
        <f t="shared" si="57"/>
        <v>#NUM!</v>
      </c>
    </row>
    <row r="551" spans="1:6">
      <c r="A551" s="8">
        <v>541</v>
      </c>
      <c r="B551" s="1" t="e">
        <f t="shared" si="55"/>
        <v>#NUM!</v>
      </c>
      <c r="C551" s="4" t="e">
        <f t="shared" si="53"/>
        <v>#NUM!</v>
      </c>
      <c r="D551" s="4" t="e">
        <f t="shared" si="54"/>
        <v>#NUM!</v>
      </c>
      <c r="E551" s="4" t="e">
        <f t="shared" si="56"/>
        <v>#NUM!</v>
      </c>
      <c r="F551" s="7" t="e">
        <f t="shared" si="57"/>
        <v>#NUM!</v>
      </c>
    </row>
    <row r="552" spans="1:6">
      <c r="A552" s="8">
        <v>542</v>
      </c>
      <c r="B552" s="1" t="e">
        <f t="shared" si="55"/>
        <v>#NUM!</v>
      </c>
      <c r="C552" s="4" t="e">
        <f t="shared" si="53"/>
        <v>#NUM!</v>
      </c>
      <c r="D552" s="4" t="e">
        <f t="shared" si="54"/>
        <v>#NUM!</v>
      </c>
      <c r="E552" s="4" t="e">
        <f t="shared" si="56"/>
        <v>#NUM!</v>
      </c>
      <c r="F552" s="7" t="e">
        <f t="shared" si="57"/>
        <v>#NUM!</v>
      </c>
    </row>
    <row r="553" spans="1:6">
      <c r="A553" s="8">
        <v>543</v>
      </c>
      <c r="B553" s="1" t="e">
        <f t="shared" si="55"/>
        <v>#NUM!</v>
      </c>
      <c r="C553" s="4" t="e">
        <f t="shared" si="53"/>
        <v>#NUM!</v>
      </c>
      <c r="D553" s="4" t="e">
        <f t="shared" si="54"/>
        <v>#NUM!</v>
      </c>
      <c r="E553" s="4" t="e">
        <f t="shared" si="56"/>
        <v>#NUM!</v>
      </c>
      <c r="F553" s="7" t="e">
        <f t="shared" si="57"/>
        <v>#NUM!</v>
      </c>
    </row>
    <row r="554" spans="1:6">
      <c r="A554" s="8">
        <v>544</v>
      </c>
      <c r="B554" s="1" t="e">
        <f t="shared" si="55"/>
        <v>#NUM!</v>
      </c>
      <c r="C554" s="4" t="e">
        <f t="shared" si="53"/>
        <v>#NUM!</v>
      </c>
      <c r="D554" s="4" t="e">
        <f t="shared" si="54"/>
        <v>#NUM!</v>
      </c>
      <c r="E554" s="4" t="e">
        <f t="shared" si="56"/>
        <v>#NUM!</v>
      </c>
      <c r="F554" s="7" t="e">
        <f t="shared" si="57"/>
        <v>#NUM!</v>
      </c>
    </row>
    <row r="555" spans="1:6">
      <c r="A555" s="8">
        <v>545</v>
      </c>
      <c r="B555" s="1" t="e">
        <f t="shared" si="55"/>
        <v>#NUM!</v>
      </c>
      <c r="C555" s="4" t="e">
        <f t="shared" si="53"/>
        <v>#NUM!</v>
      </c>
      <c r="D555" s="4" t="e">
        <f t="shared" si="54"/>
        <v>#NUM!</v>
      </c>
      <c r="E555" s="4" t="e">
        <f t="shared" si="56"/>
        <v>#NUM!</v>
      </c>
      <c r="F555" s="7" t="e">
        <f t="shared" si="57"/>
        <v>#NUM!</v>
      </c>
    </row>
    <row r="556" spans="1:6">
      <c r="A556" s="8">
        <v>546</v>
      </c>
      <c r="B556" s="1" t="e">
        <f t="shared" si="55"/>
        <v>#NUM!</v>
      </c>
      <c r="C556" s="4" t="e">
        <f t="shared" si="53"/>
        <v>#NUM!</v>
      </c>
      <c r="D556" s="4" t="e">
        <f t="shared" si="54"/>
        <v>#NUM!</v>
      </c>
      <c r="E556" s="4" t="e">
        <f t="shared" si="56"/>
        <v>#NUM!</v>
      </c>
      <c r="F556" s="7" t="e">
        <f t="shared" si="57"/>
        <v>#NUM!</v>
      </c>
    </row>
    <row r="557" spans="1:6">
      <c r="A557" s="8">
        <v>547</v>
      </c>
      <c r="B557" s="1" t="e">
        <f t="shared" si="55"/>
        <v>#NUM!</v>
      </c>
      <c r="C557" s="4" t="e">
        <f t="shared" si="53"/>
        <v>#NUM!</v>
      </c>
      <c r="D557" s="4" t="e">
        <f t="shared" si="54"/>
        <v>#NUM!</v>
      </c>
      <c r="E557" s="4" t="e">
        <f t="shared" si="56"/>
        <v>#NUM!</v>
      </c>
      <c r="F557" s="7" t="e">
        <f t="shared" si="57"/>
        <v>#NUM!</v>
      </c>
    </row>
    <row r="558" spans="1:6">
      <c r="A558" s="8">
        <v>548</v>
      </c>
      <c r="B558" s="1" t="e">
        <f t="shared" si="55"/>
        <v>#NUM!</v>
      </c>
      <c r="C558" s="4" t="e">
        <f t="shared" si="53"/>
        <v>#NUM!</v>
      </c>
      <c r="D558" s="4" t="e">
        <f t="shared" si="54"/>
        <v>#NUM!</v>
      </c>
      <c r="E558" s="4" t="e">
        <f t="shared" si="56"/>
        <v>#NUM!</v>
      </c>
      <c r="F558" s="7" t="e">
        <f t="shared" si="57"/>
        <v>#NUM!</v>
      </c>
    </row>
    <row r="559" spans="1:6">
      <c r="A559" s="8">
        <v>549</v>
      </c>
      <c r="B559" s="1" t="e">
        <f t="shared" si="55"/>
        <v>#NUM!</v>
      </c>
      <c r="C559" s="4" t="e">
        <f t="shared" si="53"/>
        <v>#NUM!</v>
      </c>
      <c r="D559" s="4" t="e">
        <f t="shared" si="54"/>
        <v>#NUM!</v>
      </c>
      <c r="E559" s="4" t="e">
        <f t="shared" si="56"/>
        <v>#NUM!</v>
      </c>
      <c r="F559" s="7" t="e">
        <f t="shared" si="57"/>
        <v>#NUM!</v>
      </c>
    </row>
    <row r="560" spans="1:6">
      <c r="A560" s="8">
        <v>550</v>
      </c>
      <c r="B560" s="1" t="e">
        <f t="shared" si="55"/>
        <v>#NUM!</v>
      </c>
      <c r="C560" s="4" t="e">
        <f t="shared" si="53"/>
        <v>#NUM!</v>
      </c>
      <c r="D560" s="4" t="e">
        <f t="shared" si="54"/>
        <v>#NUM!</v>
      </c>
      <c r="E560" s="4" t="e">
        <f t="shared" si="56"/>
        <v>#NUM!</v>
      </c>
      <c r="F560" s="7" t="e">
        <f t="shared" si="57"/>
        <v>#NUM!</v>
      </c>
    </row>
    <row r="561" spans="1:6">
      <c r="A561" s="8">
        <v>551</v>
      </c>
      <c r="B561" s="1" t="e">
        <f t="shared" si="55"/>
        <v>#NUM!</v>
      </c>
      <c r="C561" s="4" t="e">
        <f t="shared" si="53"/>
        <v>#NUM!</v>
      </c>
      <c r="D561" s="4" t="e">
        <f t="shared" si="54"/>
        <v>#NUM!</v>
      </c>
      <c r="E561" s="4" t="e">
        <f t="shared" si="56"/>
        <v>#NUM!</v>
      </c>
      <c r="F561" s="7" t="e">
        <f t="shared" si="57"/>
        <v>#NUM!</v>
      </c>
    </row>
    <row r="562" spans="1:6">
      <c r="A562" s="8">
        <v>552</v>
      </c>
      <c r="B562" s="1" t="e">
        <f t="shared" si="55"/>
        <v>#NUM!</v>
      </c>
      <c r="C562" s="4" t="e">
        <f t="shared" si="53"/>
        <v>#NUM!</v>
      </c>
      <c r="D562" s="4" t="e">
        <f t="shared" si="54"/>
        <v>#NUM!</v>
      </c>
      <c r="E562" s="4" t="e">
        <f t="shared" si="56"/>
        <v>#NUM!</v>
      </c>
      <c r="F562" s="7" t="e">
        <f t="shared" si="57"/>
        <v>#NUM!</v>
      </c>
    </row>
    <row r="563" spans="1:6">
      <c r="A563" s="8">
        <v>553</v>
      </c>
      <c r="B563" s="1" t="e">
        <f t="shared" si="55"/>
        <v>#NUM!</v>
      </c>
      <c r="C563" s="4" t="e">
        <f t="shared" si="53"/>
        <v>#NUM!</v>
      </c>
      <c r="D563" s="4" t="e">
        <f t="shared" si="54"/>
        <v>#NUM!</v>
      </c>
      <c r="E563" s="4" t="e">
        <f t="shared" si="56"/>
        <v>#NUM!</v>
      </c>
      <c r="F563" s="7" t="e">
        <f t="shared" si="57"/>
        <v>#NUM!</v>
      </c>
    </row>
    <row r="564" spans="1:6">
      <c r="A564" s="8">
        <v>554</v>
      </c>
      <c r="B564" s="1" t="e">
        <f t="shared" si="55"/>
        <v>#NUM!</v>
      </c>
      <c r="C564" s="4" t="e">
        <f t="shared" si="53"/>
        <v>#NUM!</v>
      </c>
      <c r="D564" s="4" t="e">
        <f t="shared" si="54"/>
        <v>#NUM!</v>
      </c>
      <c r="E564" s="4" t="e">
        <f t="shared" si="56"/>
        <v>#NUM!</v>
      </c>
      <c r="F564" s="7" t="e">
        <f t="shared" si="57"/>
        <v>#NUM!</v>
      </c>
    </row>
    <row r="565" spans="1:6">
      <c r="A565" s="8">
        <v>555</v>
      </c>
      <c r="B565" s="1" t="e">
        <f t="shared" si="55"/>
        <v>#NUM!</v>
      </c>
      <c r="C565" s="4" t="e">
        <f t="shared" si="53"/>
        <v>#NUM!</v>
      </c>
      <c r="D565" s="4" t="e">
        <f t="shared" si="54"/>
        <v>#NUM!</v>
      </c>
      <c r="E565" s="4" t="e">
        <f t="shared" si="56"/>
        <v>#NUM!</v>
      </c>
      <c r="F565" s="7" t="e">
        <f t="shared" si="57"/>
        <v>#NUM!</v>
      </c>
    </row>
    <row r="566" spans="1:6">
      <c r="A566" s="8">
        <v>556</v>
      </c>
      <c r="B566" s="1" t="e">
        <f t="shared" si="55"/>
        <v>#NUM!</v>
      </c>
      <c r="C566" s="4" t="e">
        <f t="shared" si="53"/>
        <v>#NUM!</v>
      </c>
      <c r="D566" s="4" t="e">
        <f t="shared" si="54"/>
        <v>#NUM!</v>
      </c>
      <c r="E566" s="4" t="e">
        <f t="shared" si="56"/>
        <v>#NUM!</v>
      </c>
      <c r="F566" s="7" t="e">
        <f t="shared" si="57"/>
        <v>#NUM!</v>
      </c>
    </row>
    <row r="567" spans="1:6">
      <c r="A567" s="8">
        <v>557</v>
      </c>
      <c r="B567" s="1" t="e">
        <f t="shared" si="55"/>
        <v>#NUM!</v>
      </c>
      <c r="C567" s="4" t="e">
        <f t="shared" si="53"/>
        <v>#NUM!</v>
      </c>
      <c r="D567" s="4" t="e">
        <f t="shared" si="54"/>
        <v>#NUM!</v>
      </c>
      <c r="E567" s="4" t="e">
        <f t="shared" si="56"/>
        <v>#NUM!</v>
      </c>
      <c r="F567" s="7" t="e">
        <f t="shared" si="57"/>
        <v>#NUM!</v>
      </c>
    </row>
    <row r="568" spans="1:6">
      <c r="A568" s="8">
        <v>558</v>
      </c>
      <c r="B568" s="1" t="e">
        <f t="shared" si="55"/>
        <v>#NUM!</v>
      </c>
      <c r="C568" s="4" t="e">
        <f t="shared" si="53"/>
        <v>#NUM!</v>
      </c>
      <c r="D568" s="4" t="e">
        <f t="shared" si="54"/>
        <v>#NUM!</v>
      </c>
      <c r="E568" s="4" t="e">
        <f t="shared" si="56"/>
        <v>#NUM!</v>
      </c>
      <c r="F568" s="7" t="e">
        <f t="shared" si="57"/>
        <v>#NUM!</v>
      </c>
    </row>
    <row r="569" spans="1:6">
      <c r="A569" s="8">
        <v>559</v>
      </c>
      <c r="B569" s="1" t="e">
        <f t="shared" si="55"/>
        <v>#NUM!</v>
      </c>
      <c r="C569" s="4" t="e">
        <f t="shared" si="53"/>
        <v>#NUM!</v>
      </c>
      <c r="D569" s="4" t="e">
        <f t="shared" si="54"/>
        <v>#NUM!</v>
      </c>
      <c r="E569" s="4" t="e">
        <f t="shared" si="56"/>
        <v>#NUM!</v>
      </c>
      <c r="F569" s="7" t="e">
        <f t="shared" si="57"/>
        <v>#NUM!</v>
      </c>
    </row>
    <row r="570" spans="1:6">
      <c r="A570" s="8">
        <v>560</v>
      </c>
      <c r="B570" s="1" t="e">
        <f t="shared" si="55"/>
        <v>#NUM!</v>
      </c>
      <c r="C570" s="4" t="e">
        <f t="shared" si="53"/>
        <v>#NUM!</v>
      </c>
      <c r="D570" s="4" t="e">
        <f t="shared" si="54"/>
        <v>#NUM!</v>
      </c>
      <c r="E570" s="4" t="e">
        <f t="shared" si="56"/>
        <v>#NUM!</v>
      </c>
      <c r="F570" s="7" t="e">
        <f t="shared" si="57"/>
        <v>#NUM!</v>
      </c>
    </row>
    <row r="571" spans="1:6">
      <c r="A571" s="8">
        <v>561</v>
      </c>
      <c r="B571" s="1" t="e">
        <f t="shared" si="55"/>
        <v>#NUM!</v>
      </c>
      <c r="C571" s="4" t="e">
        <f t="shared" si="53"/>
        <v>#NUM!</v>
      </c>
      <c r="D571" s="4" t="e">
        <f t="shared" si="54"/>
        <v>#NUM!</v>
      </c>
      <c r="E571" s="4" t="e">
        <f t="shared" si="56"/>
        <v>#NUM!</v>
      </c>
      <c r="F571" s="7" t="e">
        <f t="shared" si="57"/>
        <v>#NUM!</v>
      </c>
    </row>
    <row r="572" spans="1:6">
      <c r="A572" s="8">
        <v>562</v>
      </c>
      <c r="B572" s="1" t="e">
        <f t="shared" si="55"/>
        <v>#NUM!</v>
      </c>
      <c r="C572" s="4" t="e">
        <f t="shared" si="53"/>
        <v>#NUM!</v>
      </c>
      <c r="D572" s="4" t="e">
        <f t="shared" si="54"/>
        <v>#NUM!</v>
      </c>
      <c r="E572" s="4" t="e">
        <f t="shared" si="56"/>
        <v>#NUM!</v>
      </c>
      <c r="F572" s="7" t="e">
        <f t="shared" si="57"/>
        <v>#NUM!</v>
      </c>
    </row>
    <row r="573" spans="1:6">
      <c r="A573" s="8">
        <v>563</v>
      </c>
      <c r="B573" s="1" t="e">
        <f t="shared" si="55"/>
        <v>#NUM!</v>
      </c>
      <c r="C573" s="4" t="e">
        <f t="shared" si="53"/>
        <v>#NUM!</v>
      </c>
      <c r="D573" s="4" t="e">
        <f t="shared" si="54"/>
        <v>#NUM!</v>
      </c>
      <c r="E573" s="4" t="e">
        <f t="shared" si="56"/>
        <v>#NUM!</v>
      </c>
      <c r="F573" s="7" t="e">
        <f t="shared" si="57"/>
        <v>#NUM!</v>
      </c>
    </row>
    <row r="574" spans="1:6">
      <c r="A574" s="8">
        <v>564</v>
      </c>
      <c r="B574" s="1" t="e">
        <f t="shared" si="55"/>
        <v>#NUM!</v>
      </c>
      <c r="C574" s="4" t="e">
        <f t="shared" si="53"/>
        <v>#NUM!</v>
      </c>
      <c r="D574" s="4" t="e">
        <f t="shared" si="54"/>
        <v>#NUM!</v>
      </c>
      <c r="E574" s="4" t="e">
        <f t="shared" si="56"/>
        <v>#NUM!</v>
      </c>
      <c r="F574" s="7" t="e">
        <f t="shared" si="57"/>
        <v>#NUM!</v>
      </c>
    </row>
    <row r="575" spans="1:6">
      <c r="A575" s="8">
        <v>565</v>
      </c>
      <c r="B575" s="1" t="e">
        <f t="shared" si="55"/>
        <v>#NUM!</v>
      </c>
      <c r="C575" s="4" t="e">
        <f t="shared" si="53"/>
        <v>#NUM!</v>
      </c>
      <c r="D575" s="4" t="e">
        <f t="shared" si="54"/>
        <v>#NUM!</v>
      </c>
      <c r="E575" s="4" t="e">
        <f t="shared" si="56"/>
        <v>#NUM!</v>
      </c>
      <c r="F575" s="7" t="e">
        <f t="shared" si="57"/>
        <v>#NUM!</v>
      </c>
    </row>
    <row r="576" spans="1:6">
      <c r="A576" s="8">
        <v>566</v>
      </c>
      <c r="B576" s="1" t="e">
        <f t="shared" si="55"/>
        <v>#NUM!</v>
      </c>
      <c r="C576" s="4" t="e">
        <f t="shared" si="53"/>
        <v>#NUM!</v>
      </c>
      <c r="D576" s="4" t="e">
        <f t="shared" si="54"/>
        <v>#NUM!</v>
      </c>
      <c r="E576" s="4" t="e">
        <f t="shared" si="56"/>
        <v>#NUM!</v>
      </c>
      <c r="F576" s="7" t="e">
        <f t="shared" si="57"/>
        <v>#NUM!</v>
      </c>
    </row>
    <row r="577" spans="1:6">
      <c r="A577" s="8">
        <v>567</v>
      </c>
      <c r="B577" s="1" t="e">
        <f t="shared" si="55"/>
        <v>#NUM!</v>
      </c>
      <c r="C577" s="4" t="e">
        <f t="shared" si="53"/>
        <v>#NUM!</v>
      </c>
      <c r="D577" s="4" t="e">
        <f t="shared" si="54"/>
        <v>#NUM!</v>
      </c>
      <c r="E577" s="4" t="e">
        <f t="shared" si="56"/>
        <v>#NUM!</v>
      </c>
      <c r="F577" s="7" t="e">
        <f t="shared" si="57"/>
        <v>#NUM!</v>
      </c>
    </row>
    <row r="578" spans="1:6">
      <c r="A578" s="8">
        <v>568</v>
      </c>
      <c r="B578" s="1" t="e">
        <f t="shared" si="55"/>
        <v>#NUM!</v>
      </c>
      <c r="C578" s="4" t="e">
        <f t="shared" si="53"/>
        <v>#NUM!</v>
      </c>
      <c r="D578" s="4" t="e">
        <f t="shared" si="54"/>
        <v>#NUM!</v>
      </c>
      <c r="E578" s="4" t="e">
        <f t="shared" si="56"/>
        <v>#NUM!</v>
      </c>
      <c r="F578" s="7" t="e">
        <f t="shared" si="57"/>
        <v>#NUM!</v>
      </c>
    </row>
    <row r="579" spans="1:6">
      <c r="A579" s="8">
        <v>569</v>
      </c>
      <c r="B579" s="1" t="e">
        <f t="shared" si="55"/>
        <v>#NUM!</v>
      </c>
      <c r="C579" s="4" t="e">
        <f t="shared" si="53"/>
        <v>#NUM!</v>
      </c>
      <c r="D579" s="4" t="e">
        <f t="shared" si="54"/>
        <v>#NUM!</v>
      </c>
      <c r="E579" s="4" t="e">
        <f t="shared" si="56"/>
        <v>#NUM!</v>
      </c>
      <c r="F579" s="7" t="e">
        <f t="shared" si="57"/>
        <v>#NUM!</v>
      </c>
    </row>
    <row r="580" spans="1:6">
      <c r="A580" s="8">
        <v>570</v>
      </c>
      <c r="B580" s="1" t="e">
        <f t="shared" si="55"/>
        <v>#NUM!</v>
      </c>
      <c r="C580" s="4" t="e">
        <f t="shared" si="53"/>
        <v>#NUM!</v>
      </c>
      <c r="D580" s="4" t="e">
        <f t="shared" si="54"/>
        <v>#NUM!</v>
      </c>
      <c r="E580" s="4" t="e">
        <f t="shared" si="56"/>
        <v>#NUM!</v>
      </c>
      <c r="F580" s="7" t="e">
        <f t="shared" si="57"/>
        <v>#NUM!</v>
      </c>
    </row>
    <row r="581" spans="1:6">
      <c r="A581" s="8">
        <v>571</v>
      </c>
      <c r="B581" s="1" t="e">
        <f t="shared" si="55"/>
        <v>#NUM!</v>
      </c>
      <c r="C581" s="4" t="e">
        <f t="shared" si="53"/>
        <v>#NUM!</v>
      </c>
      <c r="D581" s="4" t="e">
        <f t="shared" si="54"/>
        <v>#NUM!</v>
      </c>
      <c r="E581" s="4" t="e">
        <f t="shared" si="56"/>
        <v>#NUM!</v>
      </c>
      <c r="F581" s="7" t="e">
        <f t="shared" si="57"/>
        <v>#NUM!</v>
      </c>
    </row>
    <row r="582" spans="1:6">
      <c r="A582" s="8">
        <v>572</v>
      </c>
      <c r="B582" s="1" t="e">
        <f t="shared" si="55"/>
        <v>#NUM!</v>
      </c>
      <c r="C582" s="4" t="e">
        <f t="shared" si="53"/>
        <v>#NUM!</v>
      </c>
      <c r="D582" s="4" t="e">
        <f t="shared" si="54"/>
        <v>#NUM!</v>
      </c>
      <c r="E582" s="4" t="e">
        <f t="shared" si="56"/>
        <v>#NUM!</v>
      </c>
      <c r="F582" s="7" t="e">
        <f t="shared" si="57"/>
        <v>#NUM!</v>
      </c>
    </row>
    <row r="583" spans="1:6">
      <c r="A583" s="8">
        <v>573</v>
      </c>
      <c r="B583" s="1" t="e">
        <f t="shared" si="55"/>
        <v>#NUM!</v>
      </c>
      <c r="C583" s="4" t="e">
        <f t="shared" si="53"/>
        <v>#NUM!</v>
      </c>
      <c r="D583" s="4" t="e">
        <f t="shared" si="54"/>
        <v>#NUM!</v>
      </c>
      <c r="E583" s="4" t="e">
        <f t="shared" si="56"/>
        <v>#NUM!</v>
      </c>
      <c r="F583" s="7" t="e">
        <f t="shared" si="57"/>
        <v>#NUM!</v>
      </c>
    </row>
    <row r="584" spans="1:6">
      <c r="A584" s="8">
        <v>574</v>
      </c>
      <c r="B584" s="1" t="e">
        <f t="shared" si="55"/>
        <v>#NUM!</v>
      </c>
      <c r="C584" s="4" t="e">
        <f t="shared" si="53"/>
        <v>#NUM!</v>
      </c>
      <c r="D584" s="4" t="e">
        <f t="shared" si="54"/>
        <v>#NUM!</v>
      </c>
      <c r="E584" s="4" t="e">
        <f t="shared" si="56"/>
        <v>#NUM!</v>
      </c>
      <c r="F584" s="7" t="e">
        <f t="shared" si="57"/>
        <v>#NUM!</v>
      </c>
    </row>
    <row r="585" spans="1:6">
      <c r="A585" s="8">
        <v>575</v>
      </c>
      <c r="B585" s="1" t="e">
        <f t="shared" si="55"/>
        <v>#NUM!</v>
      </c>
      <c r="C585" s="4" t="e">
        <f t="shared" si="53"/>
        <v>#NUM!</v>
      </c>
      <c r="D585" s="4" t="e">
        <f t="shared" si="54"/>
        <v>#NUM!</v>
      </c>
      <c r="E585" s="4" t="e">
        <f t="shared" si="56"/>
        <v>#NUM!</v>
      </c>
      <c r="F585" s="7" t="e">
        <f t="shared" si="57"/>
        <v>#NUM!</v>
      </c>
    </row>
    <row r="586" spans="1:6">
      <c r="A586" s="8">
        <v>576</v>
      </c>
      <c r="B586" s="1" t="e">
        <f t="shared" si="55"/>
        <v>#NUM!</v>
      </c>
      <c r="C586" s="4" t="e">
        <f t="shared" si="53"/>
        <v>#NUM!</v>
      </c>
      <c r="D586" s="4" t="e">
        <f t="shared" si="54"/>
        <v>#NUM!</v>
      </c>
      <c r="E586" s="4" t="e">
        <f t="shared" si="56"/>
        <v>#NUM!</v>
      </c>
      <c r="F586" s="7" t="e">
        <f t="shared" si="57"/>
        <v>#NUM!</v>
      </c>
    </row>
    <row r="587" spans="1:6">
      <c r="A587" s="8">
        <v>577</v>
      </c>
      <c r="B587" s="1" t="e">
        <f t="shared" si="55"/>
        <v>#NUM!</v>
      </c>
      <c r="C587" s="4" t="e">
        <f t="shared" ref="C587:C610" si="58">PPMT(($F$5+$F$6)/12,A587,$C$6*12,-$C$5)</f>
        <v>#NUM!</v>
      </c>
      <c r="D587" s="4" t="e">
        <f t="shared" ref="D587:D610" si="59">IPMT(($F$5+$F$6)/12,B587,$C$6*12,-$C$5)</f>
        <v>#NUM!</v>
      </c>
      <c r="E587" s="4" t="e">
        <f t="shared" si="56"/>
        <v>#NUM!</v>
      </c>
      <c r="F587" s="7" t="e">
        <f t="shared" si="57"/>
        <v>#NUM!</v>
      </c>
    </row>
    <row r="588" spans="1:6">
      <c r="A588" s="8">
        <v>578</v>
      </c>
      <c r="B588" s="1" t="e">
        <f t="shared" ref="B588:B610" si="60">IF(C588&gt;0,A588,"")</f>
        <v>#NUM!</v>
      </c>
      <c r="C588" s="4" t="e">
        <f t="shared" si="58"/>
        <v>#NUM!</v>
      </c>
      <c r="D588" s="4" t="e">
        <f t="shared" si="59"/>
        <v>#NUM!</v>
      </c>
      <c r="E588" s="4" t="e">
        <f t="shared" ref="E588:E610" si="61">C588+D588</f>
        <v>#NUM!</v>
      </c>
      <c r="F588" s="7" t="e">
        <f t="shared" ref="F588:F610" si="62">$C$7*E588</f>
        <v>#NUM!</v>
      </c>
    </row>
    <row r="589" spans="1:6">
      <c r="A589" s="8">
        <v>579</v>
      </c>
      <c r="B589" s="1" t="e">
        <f t="shared" si="60"/>
        <v>#NUM!</v>
      </c>
      <c r="C589" s="4" t="e">
        <f t="shared" si="58"/>
        <v>#NUM!</v>
      </c>
      <c r="D589" s="4" t="e">
        <f t="shared" si="59"/>
        <v>#NUM!</v>
      </c>
      <c r="E589" s="4" t="e">
        <f t="shared" si="61"/>
        <v>#NUM!</v>
      </c>
      <c r="F589" s="7" t="e">
        <f t="shared" si="62"/>
        <v>#NUM!</v>
      </c>
    </row>
    <row r="590" spans="1:6">
      <c r="A590" s="8">
        <v>580</v>
      </c>
      <c r="B590" s="1" t="e">
        <f t="shared" si="60"/>
        <v>#NUM!</v>
      </c>
      <c r="C590" s="4" t="e">
        <f t="shared" si="58"/>
        <v>#NUM!</v>
      </c>
      <c r="D590" s="4" t="e">
        <f t="shared" si="59"/>
        <v>#NUM!</v>
      </c>
      <c r="E590" s="4" t="e">
        <f t="shared" si="61"/>
        <v>#NUM!</v>
      </c>
      <c r="F590" s="7" t="e">
        <f t="shared" si="62"/>
        <v>#NUM!</v>
      </c>
    </row>
    <row r="591" spans="1:6">
      <c r="A591" s="8">
        <v>581</v>
      </c>
      <c r="B591" s="1" t="e">
        <f t="shared" si="60"/>
        <v>#NUM!</v>
      </c>
      <c r="C591" s="4" t="e">
        <f t="shared" si="58"/>
        <v>#NUM!</v>
      </c>
      <c r="D591" s="4" t="e">
        <f t="shared" si="59"/>
        <v>#NUM!</v>
      </c>
      <c r="E591" s="4" t="e">
        <f t="shared" si="61"/>
        <v>#NUM!</v>
      </c>
      <c r="F591" s="7" t="e">
        <f t="shared" si="62"/>
        <v>#NUM!</v>
      </c>
    </row>
    <row r="592" spans="1:6">
      <c r="A592" s="8">
        <v>582</v>
      </c>
      <c r="B592" s="1" t="e">
        <f t="shared" si="60"/>
        <v>#NUM!</v>
      </c>
      <c r="C592" s="4" t="e">
        <f t="shared" si="58"/>
        <v>#NUM!</v>
      </c>
      <c r="D592" s="4" t="e">
        <f t="shared" si="59"/>
        <v>#NUM!</v>
      </c>
      <c r="E592" s="4" t="e">
        <f t="shared" si="61"/>
        <v>#NUM!</v>
      </c>
      <c r="F592" s="7" t="e">
        <f t="shared" si="62"/>
        <v>#NUM!</v>
      </c>
    </row>
    <row r="593" spans="1:6">
      <c r="A593" s="8">
        <v>583</v>
      </c>
      <c r="B593" s="1" t="e">
        <f t="shared" si="60"/>
        <v>#NUM!</v>
      </c>
      <c r="C593" s="4" t="e">
        <f t="shared" si="58"/>
        <v>#NUM!</v>
      </c>
      <c r="D593" s="4" t="e">
        <f t="shared" si="59"/>
        <v>#NUM!</v>
      </c>
      <c r="E593" s="4" t="e">
        <f t="shared" si="61"/>
        <v>#NUM!</v>
      </c>
      <c r="F593" s="7" t="e">
        <f t="shared" si="62"/>
        <v>#NUM!</v>
      </c>
    </row>
    <row r="594" spans="1:6">
      <c r="A594" s="8">
        <v>584</v>
      </c>
      <c r="B594" s="1" t="e">
        <f t="shared" si="60"/>
        <v>#NUM!</v>
      </c>
      <c r="C594" s="4" t="e">
        <f t="shared" si="58"/>
        <v>#NUM!</v>
      </c>
      <c r="D594" s="4" t="e">
        <f t="shared" si="59"/>
        <v>#NUM!</v>
      </c>
      <c r="E594" s="4" t="e">
        <f t="shared" si="61"/>
        <v>#NUM!</v>
      </c>
      <c r="F594" s="7" t="e">
        <f t="shared" si="62"/>
        <v>#NUM!</v>
      </c>
    </row>
    <row r="595" spans="1:6">
      <c r="A595" s="8">
        <v>585</v>
      </c>
      <c r="B595" s="1" t="e">
        <f t="shared" si="60"/>
        <v>#NUM!</v>
      </c>
      <c r="C595" s="4" t="e">
        <f t="shared" si="58"/>
        <v>#NUM!</v>
      </c>
      <c r="D595" s="4" t="e">
        <f t="shared" si="59"/>
        <v>#NUM!</v>
      </c>
      <c r="E595" s="4" t="e">
        <f t="shared" si="61"/>
        <v>#NUM!</v>
      </c>
      <c r="F595" s="7" t="e">
        <f t="shared" si="62"/>
        <v>#NUM!</v>
      </c>
    </row>
    <row r="596" spans="1:6">
      <c r="A596" s="8">
        <v>586</v>
      </c>
      <c r="B596" s="1" t="e">
        <f t="shared" si="60"/>
        <v>#NUM!</v>
      </c>
      <c r="C596" s="4" t="e">
        <f t="shared" si="58"/>
        <v>#NUM!</v>
      </c>
      <c r="D596" s="4" t="e">
        <f t="shared" si="59"/>
        <v>#NUM!</v>
      </c>
      <c r="E596" s="4" t="e">
        <f t="shared" si="61"/>
        <v>#NUM!</v>
      </c>
      <c r="F596" s="7" t="e">
        <f t="shared" si="62"/>
        <v>#NUM!</v>
      </c>
    </row>
    <row r="597" spans="1:6">
      <c r="A597" s="8">
        <v>587</v>
      </c>
      <c r="B597" s="1" t="e">
        <f t="shared" si="60"/>
        <v>#NUM!</v>
      </c>
      <c r="C597" s="4" t="e">
        <f t="shared" si="58"/>
        <v>#NUM!</v>
      </c>
      <c r="D597" s="4" t="e">
        <f t="shared" si="59"/>
        <v>#NUM!</v>
      </c>
      <c r="E597" s="4" t="e">
        <f t="shared" si="61"/>
        <v>#NUM!</v>
      </c>
      <c r="F597" s="7" t="e">
        <f t="shared" si="62"/>
        <v>#NUM!</v>
      </c>
    </row>
    <row r="598" spans="1:6">
      <c r="A598" s="8">
        <v>588</v>
      </c>
      <c r="B598" s="1" t="e">
        <f t="shared" si="60"/>
        <v>#NUM!</v>
      </c>
      <c r="C598" s="4" t="e">
        <f t="shared" si="58"/>
        <v>#NUM!</v>
      </c>
      <c r="D598" s="4" t="e">
        <f t="shared" si="59"/>
        <v>#NUM!</v>
      </c>
      <c r="E598" s="4" t="e">
        <f t="shared" si="61"/>
        <v>#NUM!</v>
      </c>
      <c r="F598" s="7" t="e">
        <f t="shared" si="62"/>
        <v>#NUM!</v>
      </c>
    </row>
    <row r="599" spans="1:6">
      <c r="A599" s="8">
        <v>589</v>
      </c>
      <c r="B599" s="1" t="e">
        <f t="shared" si="60"/>
        <v>#NUM!</v>
      </c>
      <c r="C599" s="4" t="e">
        <f t="shared" si="58"/>
        <v>#NUM!</v>
      </c>
      <c r="D599" s="4" t="e">
        <f t="shared" si="59"/>
        <v>#NUM!</v>
      </c>
      <c r="E599" s="4" t="e">
        <f t="shared" si="61"/>
        <v>#NUM!</v>
      </c>
      <c r="F599" s="7" t="e">
        <f t="shared" si="62"/>
        <v>#NUM!</v>
      </c>
    </row>
    <row r="600" spans="1:6">
      <c r="A600" s="8">
        <v>590</v>
      </c>
      <c r="B600" s="1" t="e">
        <f t="shared" si="60"/>
        <v>#NUM!</v>
      </c>
      <c r="C600" s="4" t="e">
        <f t="shared" si="58"/>
        <v>#NUM!</v>
      </c>
      <c r="D600" s="4" t="e">
        <f t="shared" si="59"/>
        <v>#NUM!</v>
      </c>
      <c r="E600" s="4" t="e">
        <f t="shared" si="61"/>
        <v>#NUM!</v>
      </c>
      <c r="F600" s="7" t="e">
        <f t="shared" si="62"/>
        <v>#NUM!</v>
      </c>
    </row>
    <row r="601" spans="1:6">
      <c r="A601" s="8">
        <v>591</v>
      </c>
      <c r="B601" s="1" t="e">
        <f t="shared" si="60"/>
        <v>#NUM!</v>
      </c>
      <c r="C601" s="4" t="e">
        <f t="shared" si="58"/>
        <v>#NUM!</v>
      </c>
      <c r="D601" s="4" t="e">
        <f t="shared" si="59"/>
        <v>#NUM!</v>
      </c>
      <c r="E601" s="4" t="e">
        <f t="shared" si="61"/>
        <v>#NUM!</v>
      </c>
      <c r="F601" s="7" t="e">
        <f t="shared" si="62"/>
        <v>#NUM!</v>
      </c>
    </row>
    <row r="602" spans="1:6">
      <c r="A602" s="8">
        <v>592</v>
      </c>
      <c r="B602" s="1" t="e">
        <f t="shared" si="60"/>
        <v>#NUM!</v>
      </c>
      <c r="C602" s="4" t="e">
        <f t="shared" si="58"/>
        <v>#NUM!</v>
      </c>
      <c r="D602" s="4" t="e">
        <f t="shared" si="59"/>
        <v>#NUM!</v>
      </c>
      <c r="E602" s="4" t="e">
        <f t="shared" si="61"/>
        <v>#NUM!</v>
      </c>
      <c r="F602" s="7" t="e">
        <f t="shared" si="62"/>
        <v>#NUM!</v>
      </c>
    </row>
    <row r="603" spans="1:6">
      <c r="A603" s="8">
        <v>593</v>
      </c>
      <c r="B603" s="1" t="e">
        <f t="shared" si="60"/>
        <v>#NUM!</v>
      </c>
      <c r="C603" s="4" t="e">
        <f t="shared" si="58"/>
        <v>#NUM!</v>
      </c>
      <c r="D603" s="4" t="e">
        <f t="shared" si="59"/>
        <v>#NUM!</v>
      </c>
      <c r="E603" s="4" t="e">
        <f t="shared" si="61"/>
        <v>#NUM!</v>
      </c>
      <c r="F603" s="7" t="e">
        <f t="shared" si="62"/>
        <v>#NUM!</v>
      </c>
    </row>
    <row r="604" spans="1:6">
      <c r="A604" s="8">
        <v>594</v>
      </c>
      <c r="B604" s="1" t="e">
        <f t="shared" si="60"/>
        <v>#NUM!</v>
      </c>
      <c r="C604" s="4" t="e">
        <f t="shared" si="58"/>
        <v>#NUM!</v>
      </c>
      <c r="D604" s="4" t="e">
        <f t="shared" si="59"/>
        <v>#NUM!</v>
      </c>
      <c r="E604" s="4" t="e">
        <f t="shared" si="61"/>
        <v>#NUM!</v>
      </c>
      <c r="F604" s="7" t="e">
        <f t="shared" si="62"/>
        <v>#NUM!</v>
      </c>
    </row>
    <row r="605" spans="1:6">
      <c r="A605" s="8">
        <v>595</v>
      </c>
      <c r="B605" s="1" t="e">
        <f t="shared" si="60"/>
        <v>#NUM!</v>
      </c>
      <c r="C605" s="4" t="e">
        <f t="shared" si="58"/>
        <v>#NUM!</v>
      </c>
      <c r="D605" s="4" t="e">
        <f t="shared" si="59"/>
        <v>#NUM!</v>
      </c>
      <c r="E605" s="4" t="e">
        <f t="shared" si="61"/>
        <v>#NUM!</v>
      </c>
      <c r="F605" s="7" t="e">
        <f t="shared" si="62"/>
        <v>#NUM!</v>
      </c>
    </row>
    <row r="606" spans="1:6">
      <c r="A606" s="8">
        <v>596</v>
      </c>
      <c r="B606" s="1" t="e">
        <f t="shared" si="60"/>
        <v>#NUM!</v>
      </c>
      <c r="C606" s="4" t="e">
        <f t="shared" si="58"/>
        <v>#NUM!</v>
      </c>
      <c r="D606" s="4" t="e">
        <f t="shared" si="59"/>
        <v>#NUM!</v>
      </c>
      <c r="E606" s="4" t="e">
        <f t="shared" si="61"/>
        <v>#NUM!</v>
      </c>
      <c r="F606" s="7" t="e">
        <f t="shared" si="62"/>
        <v>#NUM!</v>
      </c>
    </row>
    <row r="607" spans="1:6">
      <c r="A607" s="8">
        <v>597</v>
      </c>
      <c r="B607" s="1" t="e">
        <f t="shared" si="60"/>
        <v>#NUM!</v>
      </c>
      <c r="C607" s="4" t="e">
        <f t="shared" si="58"/>
        <v>#NUM!</v>
      </c>
      <c r="D607" s="4" t="e">
        <f t="shared" si="59"/>
        <v>#NUM!</v>
      </c>
      <c r="E607" s="4" t="e">
        <f t="shared" si="61"/>
        <v>#NUM!</v>
      </c>
      <c r="F607" s="7" t="e">
        <f t="shared" si="62"/>
        <v>#NUM!</v>
      </c>
    </row>
    <row r="608" spans="1:6">
      <c r="A608" s="8">
        <v>598</v>
      </c>
      <c r="B608" s="1" t="e">
        <f t="shared" si="60"/>
        <v>#NUM!</v>
      </c>
      <c r="C608" s="4" t="e">
        <f t="shared" si="58"/>
        <v>#NUM!</v>
      </c>
      <c r="D608" s="4" t="e">
        <f t="shared" si="59"/>
        <v>#NUM!</v>
      </c>
      <c r="E608" s="4" t="e">
        <f t="shared" si="61"/>
        <v>#NUM!</v>
      </c>
      <c r="F608" s="7" t="e">
        <f t="shared" si="62"/>
        <v>#NUM!</v>
      </c>
    </row>
    <row r="609" spans="1:6">
      <c r="A609" s="8">
        <v>599</v>
      </c>
      <c r="B609" s="1" t="e">
        <f t="shared" si="60"/>
        <v>#NUM!</v>
      </c>
      <c r="C609" s="4" t="e">
        <f t="shared" si="58"/>
        <v>#NUM!</v>
      </c>
      <c r="D609" s="4" t="e">
        <f t="shared" si="59"/>
        <v>#NUM!</v>
      </c>
      <c r="E609" s="4" t="e">
        <f t="shared" si="61"/>
        <v>#NUM!</v>
      </c>
      <c r="F609" s="7" t="e">
        <f t="shared" si="62"/>
        <v>#NUM!</v>
      </c>
    </row>
    <row r="610" spans="1:6">
      <c r="A610" s="8">
        <v>600</v>
      </c>
      <c r="B610" s="1" t="e">
        <f t="shared" si="60"/>
        <v>#NUM!</v>
      </c>
      <c r="C610" s="4" t="e">
        <f t="shared" si="58"/>
        <v>#NUM!</v>
      </c>
      <c r="D610" s="4" t="e">
        <f t="shared" si="59"/>
        <v>#NUM!</v>
      </c>
      <c r="E610" s="4" t="e">
        <f t="shared" si="61"/>
        <v>#NUM!</v>
      </c>
      <c r="F610" s="7" t="e">
        <f t="shared" si="62"/>
        <v>#NUM!</v>
      </c>
    </row>
  </sheetData>
  <sheetProtection password="90BA" sheet="1" objects="1" scenarios="1" selectLockedCells="1"/>
  <conditionalFormatting sqref="B11:F610">
    <cfRule type="containsErrors" dxfId="0" priority="1">
      <formula>ISERROR(B11)</formula>
    </cfRule>
  </conditionalFormatting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Company>Bankier.PL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Bankier</dc:creator>
  <cp:lastModifiedBy>Katarzyna Was-Smarczewska</cp:lastModifiedBy>
  <dcterms:created xsi:type="dcterms:W3CDTF">2013-01-09T09:44:45Z</dcterms:created>
  <dcterms:modified xsi:type="dcterms:W3CDTF">2013-02-26T14:11:23Z</dcterms:modified>
</cp:coreProperties>
</file>